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300" activeTab="0"/>
  </bookViews>
  <sheets>
    <sheet name="Planning &amp; Expenditures Wrksht" sheetId="1" r:id="rId1"/>
    <sheet name="Completed Sample" sheetId="2" r:id="rId2"/>
    <sheet name="Resources" sheetId="3" r:id="rId3"/>
    <sheet name="Approvals" sheetId="4" r:id="rId4"/>
  </sheets>
  <definedNames>
    <definedName name="_edn1" localSheetId="1">'Resources'!#REF!</definedName>
    <definedName name="_edn1" localSheetId="0">'Resources'!#REF!</definedName>
    <definedName name="_ednref1" localSheetId="1">'Completed Sample'!#REF!</definedName>
    <definedName name="_ednref1" localSheetId="0">'Planning &amp; Expenditures Wrksht'!#REF!</definedName>
    <definedName name="_ftn1" localSheetId="1">'Resources'!#REF!</definedName>
    <definedName name="_ftn1" localSheetId="0">'Resources'!#REF!</definedName>
    <definedName name="_xlnm.Print_Area" localSheetId="3">'Approvals'!$A$1:$D$24</definedName>
    <definedName name="_xlnm.Print_Area" localSheetId="1">'Completed Sample'!$A$1:$L$143</definedName>
    <definedName name="_xlnm.Print_Area" localSheetId="0">'Planning &amp; Expenditures Wrksht'!$A$1:$L$121</definedName>
    <definedName name="_xlnm.Print_Area" localSheetId="2">'Resources'!$A$1:$C$146</definedName>
  </definedNames>
  <calcPr fullCalcOnLoad="1"/>
</workbook>
</file>

<file path=xl/sharedStrings.xml><?xml version="1.0" encoding="utf-8"?>
<sst xmlns="http://schemas.openxmlformats.org/spreadsheetml/2006/main" count="809" uniqueCount="346">
  <si>
    <r>
      <t>Online courses available from universities</t>
    </r>
    <r>
      <rPr>
        <sz val="10"/>
        <color indexed="8"/>
        <rFont val="Arial"/>
        <family val="2"/>
      </rPr>
      <t xml:space="preserve">: </t>
    </r>
  </si>
  <si>
    <t xml:space="preserve">Open Culture, </t>
  </si>
  <si>
    <t xml:space="preserve">Coursera </t>
  </si>
  <si>
    <t xml:space="preserve">Writing: </t>
  </si>
  <si>
    <t xml:space="preserve">Portland State University Writing Videos </t>
  </si>
  <si>
    <t xml:space="preserve"> Writer's Digest Videos</t>
  </si>
  <si>
    <t xml:space="preserve"> University of Wisconsin Writing Guides</t>
  </si>
  <si>
    <t xml:space="preserve">Purdue University </t>
  </si>
  <si>
    <r>
      <t>Reading</t>
    </r>
    <r>
      <rPr>
        <b/>
        <sz val="10"/>
        <color indexed="8"/>
        <rFont val="Arial"/>
        <family val="2"/>
      </rPr>
      <t>:</t>
    </r>
    <r>
      <rPr>
        <sz val="10"/>
        <color indexed="8"/>
        <rFont val="Arial"/>
        <family val="2"/>
      </rPr>
      <t xml:space="preserve"> </t>
    </r>
  </si>
  <si>
    <t>Empire State College Reading Guide</t>
  </si>
  <si>
    <t xml:space="preserve"> Baltimore County Public Schools</t>
  </si>
  <si>
    <t xml:space="preserve"> Colorado State University </t>
  </si>
  <si>
    <t xml:space="preserve">Mathematics: </t>
  </si>
  <si>
    <t xml:space="preserve">West Texas A&amp;M Virtual Math Lab  </t>
  </si>
  <si>
    <t xml:space="preserve">Khan Academy </t>
  </si>
  <si>
    <t>Science:</t>
  </si>
  <si>
    <t>Learning Science</t>
  </si>
  <si>
    <t>No-cost Resources for Academic Managers</t>
  </si>
  <si>
    <t>Observing Standards in Action Assessment Guide</t>
  </si>
  <si>
    <t>For-Fee Resources for Academic Managers available on Marzano Research Website</t>
  </si>
  <si>
    <t>Books</t>
  </si>
  <si>
    <t xml:space="preserve">Coaching Classroom Instruction (2012) </t>
  </si>
  <si>
    <t xml:space="preserve">Effective Supervision: Supporting the Art and Science of Teaching (2011) </t>
  </si>
  <si>
    <t>Video</t>
  </si>
  <si>
    <t>No-cost Resources for Academic Managers and HSE Instructors</t>
  </si>
  <si>
    <r>
      <t>A Guide to Standards-Based Instruction in Job Corps</t>
    </r>
    <r>
      <rPr>
        <sz val="10"/>
        <color indexed="8"/>
        <rFont val="Arial"/>
        <family val="2"/>
      </rPr>
      <t xml:space="preserve"> posted on the HSE page of Job Corps’ Community Website</t>
    </r>
  </si>
  <si>
    <r>
      <t xml:space="preserve">Wonderful World of Technology </t>
    </r>
    <r>
      <rPr>
        <sz val="10"/>
        <color indexed="8"/>
        <rFont val="Arial"/>
        <family val="2"/>
      </rPr>
      <t>(webinar archived 2012) GED Testing Service</t>
    </r>
  </si>
  <si>
    <t>http://www.gedtestingservice.com/educators/newtestwebinar1</t>
  </si>
  <si>
    <t xml:space="preserve"> </t>
  </si>
  <si>
    <t>5.1 Students receive instruction in computer-based testing</t>
  </si>
  <si>
    <t>Online Resource:</t>
  </si>
  <si>
    <t>Metacognitive Processes: The critical role in successful learning</t>
  </si>
  <si>
    <t>No-cost Resources</t>
  </si>
  <si>
    <t>Michigan Adult Education Professional Development (MAEPD) GED Resources provides an exhaustive library of links to high school equivalency resources such as Language Arts Writing and Reading, Mathematics, Social Studies and Science.</t>
  </si>
  <si>
    <t>These programs represent a major investment of Job Corps funds, and purchases should be made only after significant review, analysis, and comparison. The chart below shows leading programs in each category that meet the requirements above. This list is by no means comprehensive. However, centers that choose software from this list do not need to provide documentation of research demonstrating effectiveness.</t>
  </si>
  <si>
    <t>National Adult Education Professional Development Consortium (NAEPDC) website</t>
  </si>
  <si>
    <t>Implementing the Common Core State Standards (CCSS): http://www.corestandards.org/</t>
  </si>
  <si>
    <r>
      <t>Website</t>
    </r>
    <r>
      <rPr>
        <vertAlign val="superscript"/>
        <sz val="10"/>
        <color indexed="8"/>
        <rFont val="Arial"/>
        <family val="2"/>
      </rPr>
      <t>[1]</t>
    </r>
    <r>
      <rPr>
        <sz val="10"/>
        <color indexed="8"/>
        <rFont val="Arial"/>
        <family val="2"/>
      </rPr>
      <t>:  http://www.youtube.com/watch?v=cYR4m1PICMI</t>
    </r>
  </si>
  <si>
    <t>http://www.ed.gov/edblogs/ovae/2013/04/22/college-and-career-readiness-ccr-standards-for-adult-education/</t>
  </si>
  <si>
    <t>Website on Webb’s Depth of Knowledge: http://www.gedtestingservice.com/exploring-the-2014-ged-test-webinar-archive</t>
  </si>
  <si>
    <t>Website on Revised Bloom’s Taxonomy:  http://www.youtube.com/watch?v=GT7RGYzpuT0</t>
  </si>
  <si>
    <t>Cognitive Rigor: Blending the Strengths of Bloom's Taxonomy and Webb's</t>
  </si>
  <si>
    <t>Depth of Knowledge to Enhance Classroom-level Processes</t>
  </si>
  <si>
    <t>http://eric.ed.gov/?id=ED517804</t>
  </si>
  <si>
    <t>2014 GED: http://www.gedtestingservice.com/educators/home (Click on For the Educators/ 2014 Test)</t>
  </si>
  <si>
    <t>HiSET: http://hiset.ets.org</t>
  </si>
  <si>
    <t>TASC: www.ctb.com/TASC</t>
  </si>
  <si>
    <t>Online/No-Cost Learning Opportunities are found at:</t>
  </si>
  <si>
    <t>Annenberg Learner</t>
  </si>
  <si>
    <t xml:space="preserve"> LINCS Learning Portal</t>
  </si>
  <si>
    <t>http://www.renlearn.com/am/</t>
  </si>
  <si>
    <t>Enter date received</t>
  </si>
  <si>
    <t>Center:</t>
  </si>
  <si>
    <t>POC email:</t>
  </si>
  <si>
    <t>Region</t>
  </si>
  <si>
    <t>6SFR</t>
  </si>
  <si>
    <t>4DAL</t>
  </si>
  <si>
    <t>1BOS</t>
  </si>
  <si>
    <t>3ATL</t>
  </si>
  <si>
    <t>5CHI</t>
  </si>
  <si>
    <t>2PHI</t>
  </si>
  <si>
    <t>Center</t>
  </si>
  <si>
    <t>Alaska</t>
  </si>
  <si>
    <t>Albuquerque</t>
  </si>
  <si>
    <t>Anaconda</t>
  </si>
  <si>
    <t>Angell</t>
  </si>
  <si>
    <t>Arecibo</t>
  </si>
  <si>
    <t>Atlanta</t>
  </si>
  <si>
    <t>Atterbury/ IndyPendence</t>
  </si>
  <si>
    <t>Bamberg</t>
  </si>
  <si>
    <t>Barranquitas</t>
  </si>
  <si>
    <t>Benjamin L Hooks</t>
  </si>
  <si>
    <t>Blackwell</t>
  </si>
  <si>
    <t>Blue Ridge</t>
  </si>
  <si>
    <t>Boxelder</t>
  </si>
  <si>
    <t>Brooklyn</t>
  </si>
  <si>
    <t>Brunswick</t>
  </si>
  <si>
    <t>Carl D. Perkins</t>
  </si>
  <si>
    <t>Carville</t>
  </si>
  <si>
    <t>Cascades</t>
  </si>
  <si>
    <t>Cass</t>
  </si>
  <si>
    <t>Cassadaga</t>
  </si>
  <si>
    <t>Centennial</t>
  </si>
  <si>
    <t>Charleston</t>
  </si>
  <si>
    <t>Cincinnati</t>
  </si>
  <si>
    <t>Clearfield</t>
  </si>
  <si>
    <t>Cleveland</t>
  </si>
  <si>
    <t>Collbran</t>
  </si>
  <si>
    <t>Columbia Basin</t>
  </si>
  <si>
    <t>Curlew</t>
  </si>
  <si>
    <t>David L. Carrasco</t>
  </si>
  <si>
    <t>Dayton</t>
  </si>
  <si>
    <t>Delaware Valley</t>
  </si>
  <si>
    <t>Denison</t>
  </si>
  <si>
    <t>Detroit</t>
  </si>
  <si>
    <t>Earle C. Clements</t>
  </si>
  <si>
    <t>Edison</t>
  </si>
  <si>
    <t>Excelsior Springs</t>
  </si>
  <si>
    <t>Exeter</t>
  </si>
  <si>
    <t>Finch-Henry</t>
  </si>
  <si>
    <t>Flatwoods</t>
  </si>
  <si>
    <t>Flint Genesee</t>
  </si>
  <si>
    <t>Flint Hills</t>
  </si>
  <si>
    <t>Fort Simcoe</t>
  </si>
  <si>
    <t>Fred G. Acosta</t>
  </si>
  <si>
    <t>Frenchburg</t>
  </si>
  <si>
    <t>Gadsden</t>
  </si>
  <si>
    <t>Gainesville</t>
  </si>
  <si>
    <t>Gary</t>
  </si>
  <si>
    <t xml:space="preserve">Video Resources - Dr. Robert J. Marzano </t>
  </si>
  <si>
    <t>For-fee Resources and HSE Instructors</t>
  </si>
  <si>
    <t>DVD Series on The Art and Science of Teaching - Marzano Research.</t>
  </si>
  <si>
    <t>Books authored by Robert J. Marzano and Associates:</t>
  </si>
  <si>
    <t>·         Using Common Core Standards to Enhance Classroom Instruction &amp; Assessment (2013)</t>
  </si>
  <si>
    <t>·         Classroom Instruction that Works, lst Edition (2001) and A Handbook for Classroom Instruction that Works (2004)</t>
  </si>
  <si>
    <t>·         The Art and Science of Teaching (2007) and A Handbook for the Art and Science of Teaching (2013)</t>
  </si>
  <si>
    <t>·         The Highly Engaged Classroom  (2010)</t>
  </si>
  <si>
    <t xml:space="preserve">·         Classroom Management That Works: Research-Based Strategies for Every Teacher and </t>
  </si>
  <si>
    <t>A Handbook for Classroom Management that Works (2008)</t>
  </si>
  <si>
    <t>Online Resources:</t>
  </si>
  <si>
    <t>Skills Required for Computer-Based Testing</t>
  </si>
  <si>
    <t>http://www.ohioable.org/files/SkillsforCBT.pdf</t>
  </si>
  <si>
    <t>Websites for Computer-Based Testing Practice</t>
  </si>
  <si>
    <t>http://www.ohioable.org/files/WebsitesforCBT.pdf</t>
  </si>
  <si>
    <t>Springdale/ Pivot</t>
  </si>
  <si>
    <t>St. Louis</t>
  </si>
  <si>
    <t>Talking Leaves</t>
  </si>
  <si>
    <t>Timber Lake</t>
  </si>
  <si>
    <t>Tongue Point</t>
  </si>
  <si>
    <t>Trapper Creek</t>
  </si>
  <si>
    <t>Treasure Island</t>
  </si>
  <si>
    <t>Treasure Lake</t>
  </si>
  <si>
    <t>Tulsa</t>
  </si>
  <si>
    <t>Turner</t>
  </si>
  <si>
    <t>Weber Basin</t>
  </si>
  <si>
    <t>Westover</t>
  </si>
  <si>
    <t>Whitney Young</t>
  </si>
  <si>
    <t>Wilmington</t>
  </si>
  <si>
    <t>Wolf Creek</t>
  </si>
  <si>
    <t>Woodland</t>
  </si>
  <si>
    <t>Woodstock</t>
  </si>
  <si>
    <t>Region:</t>
  </si>
  <si>
    <t>Total</t>
  </si>
  <si>
    <t>Center Director Name</t>
  </si>
  <si>
    <t>Date</t>
  </si>
  <si>
    <t>We have reviewed the plans.</t>
  </si>
  <si>
    <t xml:space="preserve">Project Manager </t>
  </si>
  <si>
    <t xml:space="preserve">Regional Director </t>
  </si>
  <si>
    <t>Academic Manager</t>
  </si>
  <si>
    <t>Yes</t>
  </si>
  <si>
    <t>No</t>
  </si>
  <si>
    <t>Approved</t>
  </si>
  <si>
    <t>Not approved</t>
  </si>
  <si>
    <t>The region has reviewed the plans.</t>
  </si>
  <si>
    <t>National Office review</t>
  </si>
  <si>
    <t>Reviewer</t>
  </si>
  <si>
    <t>The National Office has reviewed the plans.</t>
  </si>
  <si>
    <t>Regional review</t>
  </si>
  <si>
    <t>Enter "Date Completed By"</t>
  </si>
  <si>
    <t>Instructional Resources - Reading</t>
  </si>
  <si>
    <t>Instructional Resources - Math</t>
  </si>
  <si>
    <t>Instructional Resources - Test taking</t>
  </si>
  <si>
    <t>Instructional Resources - Problem solving</t>
  </si>
  <si>
    <t>Instructional Resources - Writing</t>
  </si>
  <si>
    <t>Instructional Resources - ESL</t>
  </si>
  <si>
    <t>Individualized Programs that Provide Reading Instruction</t>
  </si>
  <si>
    <t>Lexia</t>
  </si>
  <si>
    <t>http://www.lexialearning.com </t>
  </si>
  <si>
    <t>Fast ForWord Reading</t>
  </si>
  <si>
    <t>http://www.scilearn.com/products/fast-forword-reading-series/</t>
  </si>
  <si>
    <t>Read 180 Next Generation</t>
  </si>
  <si>
    <t>http://read180.scholastic.com/reading-intervention-program</t>
  </si>
  <si>
    <t>Individualized Programs that Provide Mathematics Instruction</t>
  </si>
  <si>
    <t>ST Math Secondary Intervention</t>
  </si>
  <si>
    <t>http://www.mindresearch.net/programs/</t>
  </si>
  <si>
    <t>Study Island</t>
  </si>
  <si>
    <t>http://www.studyisland.com/web/index/</t>
  </si>
  <si>
    <t>ALEKS</t>
  </si>
  <si>
    <t>http://www.aleks.com</t>
  </si>
  <si>
    <t>I CAN Learn</t>
  </si>
  <si>
    <t>http://www.icanlearn.com</t>
  </si>
  <si>
    <t>Math 180</t>
  </si>
  <si>
    <t>http://teacher.scholastic.com/products/math180/</t>
  </si>
  <si>
    <t>Individualized Programs that Provide English Language Development Instruction</t>
  </si>
  <si>
    <t>Reading Horizons</t>
  </si>
  <si>
    <t>http://www.readinghorizons.com</t>
  </si>
  <si>
    <t>ESL Reading Smart</t>
  </si>
  <si>
    <t>http://welcome.eslreadingsmart.com</t>
  </si>
  <si>
    <t>Individualized Programs that Support Learning but do NOT Provide Instruction</t>
  </si>
  <si>
    <t>Accelerated Reader</t>
  </si>
  <si>
    <t>http://www.renlearn.com/ar/</t>
  </si>
  <si>
    <t>Accelerated Math</t>
  </si>
  <si>
    <t>Rationale for Purchase (Why are you purchasing? How does it support your action item?)</t>
  </si>
  <si>
    <t>Material can be ordered only after Regional and National office approval.</t>
  </si>
  <si>
    <t>RESOURCES</t>
  </si>
  <si>
    <r>
      <t>Resource Criteria</t>
    </r>
    <r>
      <rPr>
        <b/>
        <sz val="10"/>
        <color indexed="8"/>
        <rFont val="Arial"/>
        <family val="2"/>
      </rPr>
      <t xml:space="preserve">: (1) Knowledge and skill building resources are recommended on this Resources tab; (2) Test preparation resources are recommended by test publishers
</t>
    </r>
  </si>
  <si>
    <r>
      <t>Equipment Criteria</t>
    </r>
    <r>
      <rPr>
        <b/>
        <sz val="10"/>
        <color indexed="8"/>
        <rFont val="Arial"/>
        <family val="2"/>
      </rPr>
      <t xml:space="preserve">:(1) Test preparation software is recommended by test publishers; (2) Hardware meets specifications of test preparation and knowledge and skill building software providers.
</t>
    </r>
  </si>
  <si>
    <t>3.0    Center-adopted test and related academic content standards</t>
  </si>
  <si>
    <t>3.0.1       HSE staff and academic manager know what new state-approved HSE test(s) will be used by the center and continuously update themselves on state plans for future adoptions</t>
  </si>
  <si>
    <t xml:space="preserve">3.0.2       HSE staff and academic manager know the Common Core State Standards and incorporate them into instruction. </t>
  </si>
  <si>
    <t>Gerald R. Ford</t>
  </si>
  <si>
    <t>Glenmont</t>
  </si>
  <si>
    <t>Golconda</t>
  </si>
  <si>
    <t>Grafton</t>
  </si>
  <si>
    <t>Great Onyx</t>
  </si>
  <si>
    <t>Gulfport</t>
  </si>
  <si>
    <t>Guthrie</t>
  </si>
  <si>
    <t>Harpers Ferry</t>
  </si>
  <si>
    <t>Hartford</t>
  </si>
  <si>
    <t>Hawaii</t>
  </si>
  <si>
    <t>Homestead</t>
  </si>
  <si>
    <t>Hubert H. Humphrey</t>
  </si>
  <si>
    <t xml:space="preserve">IndyPendence </t>
  </si>
  <si>
    <t>Inland Empire</t>
  </si>
  <si>
    <t>Iroquois</t>
  </si>
  <si>
    <t>Jacksonville</t>
  </si>
  <si>
    <t>Jacobs Creek</t>
  </si>
  <si>
    <t>Joliet</t>
  </si>
  <si>
    <t>Keystone</t>
  </si>
  <si>
    <t>Kicking Horse</t>
  </si>
  <si>
    <t>Kittrell</t>
  </si>
  <si>
    <t>Laredo</t>
  </si>
  <si>
    <t>Little Rock</t>
  </si>
  <si>
    <t>Long Beach</t>
  </si>
  <si>
    <t>Loring</t>
  </si>
  <si>
    <t>Los Angeles</t>
  </si>
  <si>
    <t>Lyndon B. Johnson</t>
  </si>
  <si>
    <t>Maui</t>
  </si>
  <si>
    <t>Miami</t>
  </si>
  <si>
    <t>Milwaukee</t>
  </si>
  <si>
    <t>Mingo</t>
  </si>
  <si>
    <t>Mississippi</t>
  </si>
  <si>
    <t>Montgomery</t>
  </si>
  <si>
    <t>Muhlenberg</t>
  </si>
  <si>
    <t>New Haven</t>
  </si>
  <si>
    <t>New Orleans</t>
  </si>
  <si>
    <t>North Texas</t>
  </si>
  <si>
    <t>Northlands</t>
  </si>
  <si>
    <t>Oconaluftee</t>
  </si>
  <si>
    <t>Old Dominion</t>
  </si>
  <si>
    <t>Oneonta</t>
  </si>
  <si>
    <t>Ottumwa</t>
  </si>
  <si>
    <t>Ouachita</t>
  </si>
  <si>
    <t>Paul Simon</t>
  </si>
  <si>
    <t>Penobscot</t>
  </si>
  <si>
    <t>Philadelphia</t>
  </si>
  <si>
    <t>Phoenix</t>
  </si>
  <si>
    <t>Pine Knot</t>
  </si>
  <si>
    <t>Pine Ridge</t>
  </si>
  <si>
    <t>Pinellas</t>
  </si>
  <si>
    <t>Pittsburgh</t>
  </si>
  <si>
    <t xml:space="preserve">PIVOT </t>
  </si>
  <si>
    <t>Potomac</t>
  </si>
  <si>
    <t>Quentin Burdick</t>
  </si>
  <si>
    <t>Ramey</t>
  </si>
  <si>
    <t>Red Rock</t>
  </si>
  <si>
    <t>Roswell</t>
  </si>
  <si>
    <t>Sacramento</t>
  </si>
  <si>
    <t>San Diego</t>
  </si>
  <si>
    <t>San Jose</t>
  </si>
  <si>
    <t>Schenck</t>
  </si>
  <si>
    <t>Shreveport</t>
  </si>
  <si>
    <t>Shriver</t>
  </si>
  <si>
    <t>Sierra Nevada</t>
  </si>
  <si>
    <t>South Bronx</t>
  </si>
  <si>
    <r>
      <t xml:space="preserve">4..1.2     Academic managers use HSE teacher self-assessments, observation, etc. to determine if they need to increase their understanding of standards-based teaching and learning in order to minimize </t>
    </r>
    <r>
      <rPr>
        <i/>
        <sz val="10"/>
        <color indexed="8"/>
        <rFont val="Arial"/>
        <family val="2"/>
      </rPr>
      <t xml:space="preserve">workbook-directed </t>
    </r>
    <r>
      <rPr>
        <sz val="10"/>
        <color indexed="8"/>
        <rFont val="Arial"/>
        <family val="2"/>
      </rPr>
      <t>teaching and learning. A training plan based on need is developed for each HSE instructor.</t>
    </r>
  </si>
  <si>
    <t>4..1.3     Academic managers use HSE teacher self-assessments, observation, etc. to determine if they need to increase their understanding of digital literacy in order to ensure that students can participate in computer-based testing.  A training plan based on need is developed for each HSE instructor.</t>
  </si>
  <si>
    <r>
      <t xml:space="preserve">4..1.4     Academic Managers and HSE teachers participate in NOJC-sponsored training on </t>
    </r>
    <r>
      <rPr>
        <i/>
        <sz val="10"/>
        <color indexed="8"/>
        <rFont val="Arial"/>
        <family val="2"/>
      </rPr>
      <t xml:space="preserve">Guidance on Center’s Preparation and Expenditures for HSE </t>
    </r>
    <r>
      <rPr>
        <sz val="10"/>
        <color indexed="8"/>
        <rFont val="Arial"/>
        <family val="2"/>
      </rPr>
      <t>(Nov. 13, 2013)</t>
    </r>
    <r>
      <rPr>
        <i/>
        <sz val="10"/>
        <color indexed="8"/>
        <rFont val="Arial"/>
        <family val="2"/>
      </rPr>
      <t xml:space="preserve"> Writing Instruction for HSE Exams </t>
    </r>
    <r>
      <rPr>
        <sz val="10"/>
        <color indexed="8"/>
        <rFont val="Arial"/>
        <family val="2"/>
      </rPr>
      <t xml:space="preserve">(Nov. 20, 2013) </t>
    </r>
    <r>
      <rPr>
        <i/>
        <sz val="10"/>
        <color indexed="8"/>
        <rFont val="Arial"/>
        <family val="2"/>
      </rPr>
      <t>and Vocabulary Instruction for HSE Exams</t>
    </r>
    <r>
      <rPr>
        <sz val="10"/>
        <color indexed="8"/>
        <rFont val="Arial"/>
        <family val="2"/>
      </rPr>
      <t xml:space="preserve"> (Dec. 4, 2013)</t>
    </r>
    <r>
      <rPr>
        <i/>
        <sz val="10"/>
        <color indexed="8"/>
        <rFont val="Arial"/>
        <family val="2"/>
      </rPr>
      <t>.</t>
    </r>
  </si>
  <si>
    <t>Instructional Resources - Science</t>
  </si>
  <si>
    <t xml:space="preserve">Instructional Resources - Social Studies </t>
  </si>
  <si>
    <t>Professional Development</t>
  </si>
  <si>
    <t>Software</t>
  </si>
  <si>
    <t>Other (describe in column G)</t>
  </si>
  <si>
    <t>Enter price per item</t>
  </si>
  <si>
    <t>Enter quantity of items</t>
  </si>
  <si>
    <t>Item Type to be Purchased</t>
  </si>
  <si>
    <t>Center Name</t>
  </si>
  <si>
    <t>Totals</t>
  </si>
  <si>
    <t>Section 1.0</t>
  </si>
  <si>
    <t>Section 2.0</t>
  </si>
  <si>
    <t>Section 3.0</t>
  </si>
  <si>
    <t>Section 4.0</t>
  </si>
  <si>
    <t>Section 5.0</t>
  </si>
  <si>
    <t>High School Equivalency Planning &amp; Expenditures Workbook</t>
  </si>
  <si>
    <t>POC Name:</t>
  </si>
  <si>
    <t>POC direct phone #:</t>
  </si>
  <si>
    <t>The purpose of this document is to allow centers to plan and track expenditures associated with changes to High School Equivalency. (These expenditures are of one-time funds added to center contracts for transitioning to the new HSE test. On-going implementation of the selected test shall be covered by existing center funds.)</t>
  </si>
  <si>
    <t>Enter "Action Number"  and center Action Items in cell below</t>
  </si>
  <si>
    <t>Item Type to be purchase to support action, if necessary (dropdown menu)</t>
  </si>
  <si>
    <t>Item Description (e.g., Curriculum title, Training Title, Software name)</t>
  </si>
  <si>
    <t>5.4          Students use test preparation resources recommended by test publishers</t>
  </si>
  <si>
    <t xml:space="preserve">5.5          Classroom technology and technology upgrades support the use of software and other resources used to provide student access to NOJC –recommended knowledge and skill-building resources and test-publisher-recommended resources. </t>
  </si>
  <si>
    <t>Required Center Action</t>
  </si>
  <si>
    <t>Recommended Resource</t>
  </si>
  <si>
    <t>Vocabulary for the Common Core (2013)</t>
  </si>
  <si>
    <t xml:space="preserve">4.1.8   HSE Teachers have the release time to observe master teachers on center or in the community. If that is not possible, no-cost videos that model classroom management and standards-based instructional practice are available on the Internet at: </t>
  </si>
  <si>
    <t xml:space="preserve">The Teaching Channel; Teacher's Network </t>
  </si>
  <si>
    <t>3.0.3       HSE staff and academic managers know the College and Career Readiness (CCR) Standards for Adult Education, a subset of the CCSS assessed on all tests of high school equivalency, and incorporate them into instruction.</t>
  </si>
  <si>
    <t>3.0.4       HSE staff and academic managers know and understand the basis for the cognitive rigor on the new HSE tests through their understanding of Webb’s Depth of Knowledge and the Revised Bloom’s Taxonomy</t>
  </si>
  <si>
    <t>3.0.5       HSE staff and academic managers visit the appropriate test publisher’s website(s) on a regularly scheduled basis and are familiar with the most up-to-date test information (e.g., sample items, practice tests, test blueprint etc.)</t>
  </si>
  <si>
    <t>4.0   Teacher Training</t>
  </si>
  <si>
    <t>4..1.1     Academic managers use HSE teacher self-assessments, observation, etc. to determine if they need to upgrade their subject matter knowledge in the content areas assessed on the HSE test and co-develop a learning plan to fill knowledge and skill gaps. A training plan based on need is developed for each HSE instructor.</t>
  </si>
  <si>
    <t>4.     Professional Development</t>
  </si>
  <si>
    <t>5.     Implementation</t>
  </si>
  <si>
    <r>
      <rPr>
        <b/>
        <sz val="12"/>
        <color indexed="8"/>
        <rFont val="Arial"/>
        <family val="2"/>
      </rPr>
      <t>Associated Expenditures</t>
    </r>
    <r>
      <rPr>
        <sz val="12"/>
        <color indexed="8"/>
        <rFont val="Arial"/>
        <family val="2"/>
      </rPr>
      <t xml:space="preserve"> Totals automatically                        (Column I * J)</t>
    </r>
  </si>
  <si>
    <r>
      <t xml:space="preserve">4..1.2     Academic managers use HSE teacher self-assessments, observation, etc. to determine if they need to increase their understanding of standards-based teaching and learning in order to minimize </t>
    </r>
    <r>
      <rPr>
        <i/>
        <sz val="12"/>
        <color indexed="8"/>
        <rFont val="Arial"/>
        <family val="2"/>
      </rPr>
      <t xml:space="preserve">workbook-directed </t>
    </r>
    <r>
      <rPr>
        <sz val="12"/>
        <color indexed="8"/>
        <rFont val="Arial"/>
        <family val="2"/>
      </rPr>
      <t>teaching and learning. A training plan based on need is developed for each HSE instructor.</t>
    </r>
  </si>
  <si>
    <r>
      <t xml:space="preserve">4..1.4     Academic Managers and HSE teachers participate in NOJC-sponsored training on </t>
    </r>
    <r>
      <rPr>
        <i/>
        <sz val="12"/>
        <color indexed="8"/>
        <rFont val="Arial"/>
        <family val="2"/>
      </rPr>
      <t xml:space="preserve">Guidance on Center’s Preparation and Expenditures for HSE </t>
    </r>
    <r>
      <rPr>
        <sz val="12"/>
        <color indexed="8"/>
        <rFont val="Arial"/>
        <family val="2"/>
      </rPr>
      <t>(Nov. 12, 2013)</t>
    </r>
    <r>
      <rPr>
        <i/>
        <sz val="12"/>
        <color indexed="8"/>
        <rFont val="Arial"/>
        <family val="2"/>
      </rPr>
      <t xml:space="preserve"> Writing Instruction for HSE Exams </t>
    </r>
    <r>
      <rPr>
        <sz val="12"/>
        <color indexed="8"/>
        <rFont val="Arial"/>
        <family val="2"/>
      </rPr>
      <t xml:space="preserve">(Nov. 20, 2013) </t>
    </r>
    <r>
      <rPr>
        <i/>
        <sz val="12"/>
        <color indexed="8"/>
        <rFont val="Arial"/>
        <family val="2"/>
      </rPr>
      <t>and Vocabulary Instruction for HSE Exams</t>
    </r>
    <r>
      <rPr>
        <sz val="12"/>
        <color indexed="8"/>
        <rFont val="Arial"/>
        <family val="2"/>
      </rPr>
      <t xml:space="preserve"> (Dec. 4, 2013)</t>
    </r>
    <r>
      <rPr>
        <i/>
        <sz val="12"/>
        <color indexed="8"/>
        <rFont val="Arial"/>
        <family val="2"/>
      </rPr>
      <t>.</t>
    </r>
  </si>
  <si>
    <r>
      <rPr>
        <b/>
        <u val="single"/>
        <sz val="12"/>
        <color indexed="8"/>
        <rFont val="Arial"/>
        <family val="2"/>
      </rPr>
      <t>Resource Criteria</t>
    </r>
    <r>
      <rPr>
        <b/>
        <sz val="12"/>
        <color indexed="8"/>
        <rFont val="Arial"/>
        <family val="2"/>
      </rPr>
      <t>: (1) Knowledge and skill building resources are recommended on the Resources tab; (2) Test preparation resources are recommended by test publishers</t>
    </r>
  </si>
  <si>
    <t>4..1.5     HSE Teachers and Academic Managers participate in test publisher and state-sponsored online and/or face-to-face professional development trainings as well as NOJC-recommended online trainings. Trainings are documented in HSE instructors training plans.</t>
  </si>
  <si>
    <t xml:space="preserve">4..1.6     Academic managers identify and utilize subject-matter and teaching/learning expert(s) and/or knowledge and skill building resources to prepare teachers to provide instruction in new HSE test. </t>
  </si>
  <si>
    <t>4..1.7     HSE Teachers have the release time required to meet with subject-matter experts and academic managers on HSE transition planning/ implementation and fulfill the professional development prescribed in their training plan.</t>
  </si>
  <si>
    <t>5.0  Instruction</t>
  </si>
  <si>
    <t>5.2          Students receive instruction in critical thinking/problem-solving skills at the level required for them to meet the cognitive expectations (Webb’s depth of Knowledge or Bloom’s Taxonomies) on the HSE test.</t>
  </si>
  <si>
    <t xml:space="preserve">5.3          Students have access to the knowledge and skill building resources required for success on HSE tests. </t>
  </si>
  <si>
    <r>
      <t>Equipment Criteria</t>
    </r>
    <r>
      <rPr>
        <b/>
        <sz val="12"/>
        <color indexed="8"/>
        <rFont val="Arial"/>
        <family val="2"/>
      </rPr>
      <t xml:space="preserve">: (1) Test preparation software is recommended by test publishers; (2) Hardware meets specifications of test preparation and knowledge and skill building software providers.
</t>
    </r>
  </si>
  <si>
    <t>High School Equivalency Planning &amp; Expenditures Workbook (Completed Sample)</t>
  </si>
  <si>
    <t>1.0.1 - Centers HSD/HSE options are detailed in the CDSS Plan</t>
  </si>
  <si>
    <t>N/A</t>
  </si>
  <si>
    <t xml:space="preserve">5.3 - Center will purchase ALEKS for math instruction </t>
  </si>
  <si>
    <t>Computer Hardware</t>
  </si>
  <si>
    <t>Instructional Resources - Computer-based Test taking</t>
  </si>
  <si>
    <t>ALEKS math software</t>
  </si>
  <si>
    <t>Need to improve math skills</t>
  </si>
  <si>
    <r>
      <rPr>
        <b/>
        <sz val="12"/>
        <color indexed="8"/>
        <rFont val="Arial"/>
        <family val="2"/>
      </rPr>
      <t>Associated Expenditures</t>
    </r>
    <r>
      <rPr>
        <sz val="12"/>
        <color indexed="8"/>
        <rFont val="Arial"/>
        <family val="2"/>
      </rPr>
      <t xml:space="preserve"> Totals automatically                        (Column J * K)</t>
    </r>
  </si>
  <si>
    <r>
      <rPr>
        <b/>
        <sz val="12"/>
        <color indexed="8"/>
        <rFont val="Arial"/>
        <family val="2"/>
      </rPr>
      <t>Associated Expenditures</t>
    </r>
    <r>
      <rPr>
        <sz val="12"/>
        <color indexed="8"/>
        <rFont val="Arial"/>
        <family val="2"/>
      </rPr>
      <t xml:space="preserve"> Totals automatically                        (Column J*K)</t>
    </r>
  </si>
  <si>
    <t>4.1.5 - HSE Teachers will attend New York HSE conference on building students' writing skills</t>
  </si>
  <si>
    <t>PD Session: "Writing for the new GED"</t>
  </si>
  <si>
    <t>HSE teachers have never taught writing before</t>
  </si>
  <si>
    <t xml:space="preserve">5.5          Classroom technology and technology upgrades support the use of software and other resources used to provide student access to NOJC-recommended knowledge and skill-building resources and test-publisher-recommended resources. </t>
  </si>
  <si>
    <t>For-Fee Resources</t>
  </si>
  <si>
    <t>1.     HSD/HSE Programming</t>
  </si>
  <si>
    <t>1.0  Center HSD/HSE Options</t>
  </si>
  <si>
    <t>1.0.1       A variety of HSD/HSE Options are in place to meet individual learner needs, e.g., Traditional HSD program, Online HSD program, Credit-recovery program, State-developed competency diploma for adult learners HSE program.</t>
  </si>
  <si>
    <t>1.0.2       A thoughtful process is in place to place each student in the appropriate HSD/HSE option</t>
  </si>
  <si>
    <t>2.     Transition Planning</t>
  </si>
  <si>
    <t>2.0  2002 GED phase-out and new test phase-in</t>
  </si>
  <si>
    <t>2.0.1       HSE instructional program provider has been determined</t>
  </si>
  <si>
    <t>2.0.2       HSE test site(s) have been determined</t>
  </si>
  <si>
    <t>2.0.3       Cut-off date for 2002 GED test takers has been established/is understood and phase-out plan is currently being implemented</t>
  </si>
  <si>
    <t>3       Standards Taught</t>
  </si>
  <si>
    <t>Lisa Paul</t>
  </si>
  <si>
    <t>Lynne Frye</t>
  </si>
  <si>
    <t>John Chowning</t>
  </si>
  <si>
    <t>Other</t>
  </si>
  <si>
    <t>TASC: http://tasctest.com</t>
  </si>
  <si>
    <t>2014 GED: http://www.gedtestingservice.com</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</si>
</sst>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57">
    <font>
      <sz val="11"/>
      <color theme="1"/>
      <name val="Calibri"/>
      <family val="2"/>
    </font>
    <font>
      <sz val="11"/>
      <color indexed="8"/>
      <name val="Calibri"/>
      <family val="2"/>
    </font>
    <font>
      <b/>
      <sz val="10"/>
      <color indexed="8"/>
      <name val="Arial"/>
      <family val="2"/>
    </font>
    <font>
      <sz val="10"/>
      <color indexed="8"/>
      <name val="Arial"/>
      <family val="2"/>
    </font>
    <font>
      <vertAlign val="superscript"/>
      <sz val="10"/>
      <color indexed="8"/>
      <name val="Arial"/>
      <family val="2"/>
    </font>
    <font>
      <i/>
      <sz val="10"/>
      <color indexed="8"/>
      <name val="Arial"/>
      <family val="2"/>
    </font>
    <font>
      <b/>
      <i/>
      <sz val="10"/>
      <color indexed="8"/>
      <name val="Arial"/>
      <family val="2"/>
    </font>
    <font>
      <u val="single"/>
      <sz val="10"/>
      <color indexed="8"/>
      <name val="Arial"/>
      <family val="2"/>
    </font>
    <font>
      <u val="single"/>
      <sz val="11"/>
      <color indexed="12"/>
      <name val="Calibri"/>
      <family val="2"/>
    </font>
    <font>
      <b/>
      <sz val="12"/>
      <name val="Arial"/>
      <family val="2"/>
    </font>
    <font>
      <b/>
      <sz val="12"/>
      <color indexed="8"/>
      <name val="Arial"/>
      <family val="2"/>
    </font>
    <font>
      <sz val="11"/>
      <color indexed="8"/>
      <name val="Arial"/>
      <family val="2"/>
    </font>
    <font>
      <sz val="12"/>
      <color indexed="8"/>
      <name val="Arial"/>
      <family val="2"/>
    </font>
    <font>
      <b/>
      <u val="single"/>
      <sz val="10"/>
      <color indexed="8"/>
      <name val="Arial"/>
      <family val="2"/>
    </font>
    <font>
      <u val="single"/>
      <sz val="10"/>
      <color indexed="12"/>
      <name val="Arial"/>
      <family val="2"/>
    </font>
    <font>
      <u val="single"/>
      <sz val="12"/>
      <color indexed="12"/>
      <name val="Arial"/>
      <family val="2"/>
    </font>
    <font>
      <b/>
      <u val="single"/>
      <sz val="12"/>
      <color indexed="8"/>
      <name val="Arial"/>
      <family val="2"/>
    </font>
    <font>
      <i/>
      <sz val="12"/>
      <color indexed="8"/>
      <name val="Arial"/>
      <family val="2"/>
    </font>
    <font>
      <sz val="12"/>
      <name val="Arial"/>
      <family val="2"/>
    </font>
    <font>
      <b/>
      <sz val="14"/>
      <color indexed="8"/>
      <name val="Arial"/>
      <family val="2"/>
    </font>
    <font>
      <sz val="8"/>
      <name val="Verdana"/>
      <family val="0"/>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style="thin"/>
      <top style="thin"/>
      <bottom style="thin"/>
    </border>
    <border>
      <left/>
      <right style="medium"/>
      <top/>
      <bottom/>
    </border>
    <border>
      <left style="medium"/>
      <right/>
      <top/>
      <bottom/>
    </border>
    <border>
      <left style="thin"/>
      <right style="medium"/>
      <top style="thin"/>
      <bottom style="thin"/>
    </border>
    <border>
      <left style="medium"/>
      <right/>
      <top/>
      <bottom style="medium"/>
    </border>
    <border>
      <left/>
      <right/>
      <top/>
      <bottom style="medium"/>
    </border>
    <border>
      <left/>
      <right style="medium"/>
      <top/>
      <bottom style="medium"/>
    </border>
    <border>
      <left style="medium"/>
      <right/>
      <top style="thin"/>
      <bottom style="thin"/>
    </border>
    <border>
      <left style="thin"/>
      <right style="thin"/>
      <top style="thin"/>
      <bottom/>
    </border>
    <border>
      <left/>
      <right style="thin"/>
      <top style="thin"/>
      <bottom style="thin"/>
    </border>
    <border>
      <left style="medium"/>
      <right style="medium"/>
      <top/>
      <bottom style="medium"/>
    </border>
    <border>
      <left style="medium">
        <color rgb="FF000000"/>
      </left>
      <right style="medium">
        <color rgb="FF000000"/>
      </right>
      <top/>
      <bottom style="medium">
        <color rgb="FF000000"/>
      </bottom>
    </border>
    <border>
      <left/>
      <right style="medium">
        <color rgb="FF000000"/>
      </right>
      <top/>
      <bottom style="medium">
        <color rgb="FF000000"/>
      </bottom>
    </border>
    <border>
      <left style="medium">
        <color rgb="FF000000"/>
      </left>
      <right/>
      <top style="medium">
        <color rgb="FF000000"/>
      </top>
      <bottom style="medium">
        <color rgb="FF000000"/>
      </bottom>
    </border>
    <border>
      <left/>
      <right style="medium">
        <color rgb="FF000000"/>
      </right>
      <top style="medium">
        <color rgb="FF000000"/>
      </top>
      <bottom style="medium">
        <color rgb="FF000000"/>
      </bottom>
    </border>
    <border>
      <left style="thin"/>
      <right style="thin"/>
      <top/>
      <bottom style="thin"/>
    </border>
    <border>
      <left style="thin"/>
      <right style="thin"/>
      <top style="medium"/>
      <bottom style="medium"/>
    </border>
    <border>
      <left style="thin"/>
      <right/>
      <top style="thin"/>
      <bottom style="thin"/>
    </border>
    <border>
      <left/>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border>
    <border>
      <left/>
      <right style="thin"/>
      <top/>
      <bottom style="medium"/>
    </border>
    <border>
      <left style="thin"/>
      <right/>
      <top style="medium"/>
      <bottom/>
    </border>
    <border>
      <left/>
      <right style="thin"/>
      <top style="medium"/>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44">
    <xf numFmtId="0" fontId="0" fillId="0" borderId="0" xfId="0" applyFont="1" applyAlignment="1">
      <alignment/>
    </xf>
    <xf numFmtId="0" fontId="0" fillId="0" borderId="10" xfId="0" applyBorder="1" applyAlignment="1">
      <alignment/>
    </xf>
    <xf numFmtId="0" fontId="3" fillId="0" borderId="0" xfId="0" applyFont="1" applyBorder="1" applyAlignment="1">
      <alignment vertical="center" wrapText="1"/>
    </xf>
    <xf numFmtId="0" fontId="0" fillId="0" borderId="0" xfId="0" applyBorder="1" applyAlignment="1">
      <alignment/>
    </xf>
    <xf numFmtId="0" fontId="2" fillId="0" borderId="0" xfId="0" applyFont="1" applyBorder="1" applyAlignment="1">
      <alignment vertical="center" wrapText="1"/>
    </xf>
    <xf numFmtId="0" fontId="9" fillId="0" borderId="0" xfId="0" applyFont="1" applyFill="1" applyBorder="1" applyAlignment="1">
      <alignment horizontal="center"/>
    </xf>
    <xf numFmtId="49" fontId="9" fillId="0" borderId="0" xfId="0" applyNumberFormat="1" applyFont="1" applyFill="1" applyBorder="1" applyAlignment="1">
      <alignment horizontal="center"/>
    </xf>
    <xf numFmtId="0" fontId="9" fillId="0" borderId="0" xfId="0" applyFont="1" applyFill="1" applyBorder="1" applyAlignment="1">
      <alignment horizontal="center" wrapText="1"/>
    </xf>
    <xf numFmtId="0" fontId="9" fillId="0" borderId="0" xfId="0" applyFont="1" applyBorder="1" applyAlignment="1">
      <alignment horizontal="center"/>
    </xf>
    <xf numFmtId="0" fontId="9" fillId="0" borderId="0" xfId="0" applyNumberFormat="1" applyFont="1" applyBorder="1" applyAlignment="1">
      <alignment horizontal="center"/>
    </xf>
    <xf numFmtId="0" fontId="0" fillId="0" borderId="10" xfId="0" applyBorder="1" applyAlignment="1">
      <alignment horizontal="right"/>
    </xf>
    <xf numFmtId="0" fontId="3" fillId="6" borderId="0" xfId="0" applyFont="1" applyFill="1" applyBorder="1" applyAlignment="1">
      <alignment vertical="center" wrapText="1"/>
    </xf>
    <xf numFmtId="0" fontId="3" fillId="6" borderId="0" xfId="0" applyFont="1" applyFill="1" applyBorder="1" applyAlignment="1">
      <alignment horizontal="left" vertical="center" wrapText="1"/>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16" xfId="0" applyBorder="1" applyAlignment="1">
      <alignment wrapText="1"/>
    </xf>
    <xf numFmtId="0" fontId="0" fillId="0" borderId="24" xfId="0" applyBorder="1" applyAlignment="1">
      <alignment/>
    </xf>
    <xf numFmtId="0" fontId="0" fillId="0" borderId="14" xfId="0" applyBorder="1" applyAlignment="1">
      <alignment horizontal="right"/>
    </xf>
    <xf numFmtId="0" fontId="0" fillId="0" borderId="0" xfId="0" applyBorder="1" applyAlignment="1">
      <alignment horizontal="right"/>
    </xf>
    <xf numFmtId="0" fontId="0" fillId="0" borderId="21" xfId="0" applyBorder="1" applyAlignment="1">
      <alignment horizontal="right"/>
    </xf>
    <xf numFmtId="0" fontId="0" fillId="0" borderId="0" xfId="0" applyAlignment="1">
      <alignment horizontal="right"/>
    </xf>
    <xf numFmtId="0" fontId="0" fillId="0" borderId="25" xfId="0" applyBorder="1" applyAlignment="1">
      <alignment horizontal="right"/>
    </xf>
    <xf numFmtId="0" fontId="10" fillId="0" borderId="0" xfId="0" applyFont="1" applyFill="1" applyBorder="1" applyAlignment="1">
      <alignment/>
    </xf>
    <xf numFmtId="0" fontId="10" fillId="0" borderId="26" xfId="0" applyFont="1" applyBorder="1" applyAlignment="1">
      <alignment/>
    </xf>
    <xf numFmtId="0" fontId="3" fillId="0" borderId="27" xfId="0" applyFont="1" applyBorder="1" applyAlignment="1">
      <alignment horizontal="justify" vertical="center" wrapText="1"/>
    </xf>
    <xf numFmtId="0" fontId="3" fillId="0" borderId="28" xfId="0" applyFont="1" applyBorder="1" applyAlignment="1">
      <alignment horizontal="justify" vertical="center" wrapText="1"/>
    </xf>
    <xf numFmtId="0" fontId="2" fillId="0" borderId="29" xfId="0" applyFont="1" applyBorder="1" applyAlignment="1">
      <alignment vertical="center" wrapText="1"/>
    </xf>
    <xf numFmtId="0" fontId="2" fillId="0" borderId="30" xfId="0" applyFont="1" applyBorder="1" applyAlignment="1">
      <alignment vertical="center" wrapText="1"/>
    </xf>
    <xf numFmtId="0" fontId="3" fillId="0" borderId="27" xfId="0" applyFont="1" applyBorder="1" applyAlignment="1">
      <alignment horizontal="left" vertical="center" wrapText="1"/>
    </xf>
    <xf numFmtId="0" fontId="3" fillId="0" borderId="0" xfId="0" applyFont="1" applyAlignment="1">
      <alignment/>
    </xf>
    <xf numFmtId="0" fontId="14" fillId="0" borderId="0" xfId="53" applyFont="1" applyBorder="1" applyAlignment="1">
      <alignment vertical="center" wrapText="1"/>
    </xf>
    <xf numFmtId="0" fontId="3" fillId="0" borderId="0" xfId="0" applyFont="1" applyAlignment="1">
      <alignment horizontal="justify" vertical="center"/>
    </xf>
    <xf numFmtId="0" fontId="14" fillId="0" borderId="28" xfId="53" applyFont="1" applyBorder="1" applyAlignment="1">
      <alignment horizontal="justify" vertical="center" wrapText="1"/>
    </xf>
    <xf numFmtId="0" fontId="2" fillId="0" borderId="0" xfId="0" applyFont="1" applyBorder="1" applyAlignment="1">
      <alignment horizontal="center" vertical="center" wrapText="1"/>
    </xf>
    <xf numFmtId="0" fontId="14" fillId="0" borderId="0" xfId="53" applyFont="1" applyBorder="1" applyAlignment="1">
      <alignment horizontal="left" vertical="center" wrapText="1"/>
    </xf>
    <xf numFmtId="0" fontId="5" fillId="0" borderId="0" xfId="0" applyFont="1" applyBorder="1" applyAlignment="1">
      <alignment vertical="center" wrapText="1"/>
    </xf>
    <xf numFmtId="0" fontId="2" fillId="0" borderId="0" xfId="0" applyFont="1" applyBorder="1" applyAlignment="1">
      <alignment horizontal="center"/>
    </xf>
    <xf numFmtId="0" fontId="2" fillId="0" borderId="0" xfId="0" applyFont="1" applyBorder="1" applyAlignment="1">
      <alignment horizontal="left" vertical="center" wrapText="1"/>
    </xf>
    <xf numFmtId="0" fontId="11" fillId="0" borderId="0" xfId="0" applyFont="1" applyAlignment="1">
      <alignment horizontal="left"/>
    </xf>
    <xf numFmtId="0" fontId="6" fillId="0" borderId="0" xfId="0" applyFont="1" applyBorder="1" applyAlignment="1">
      <alignment vertical="center" wrapText="1"/>
    </xf>
    <xf numFmtId="0" fontId="7" fillId="0" borderId="0" xfId="0" applyFont="1" applyBorder="1" applyAlignment="1">
      <alignment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center"/>
    </xf>
    <xf numFmtId="0" fontId="12" fillId="0" borderId="0" xfId="0" applyFont="1" applyBorder="1" applyAlignment="1">
      <alignment horizontal="center"/>
    </xf>
    <xf numFmtId="0" fontId="12" fillId="0" borderId="0" xfId="0" applyFont="1" applyAlignment="1">
      <alignment/>
    </xf>
    <xf numFmtId="0" fontId="12" fillId="0" borderId="0" xfId="0" applyFont="1" applyAlignment="1">
      <alignment/>
    </xf>
    <xf numFmtId="0" fontId="10" fillId="0" borderId="0" xfId="0" applyFont="1" applyAlignment="1">
      <alignment horizontal="right" vertical="center"/>
    </xf>
    <xf numFmtId="0" fontId="16" fillId="0" borderId="0" xfId="0" applyFont="1" applyAlignment="1">
      <alignment vertical="center" wrapText="1"/>
    </xf>
    <xf numFmtId="0" fontId="10" fillId="0" borderId="0" xfId="0" applyFont="1" applyAlignment="1">
      <alignment horizontal="center" wrapText="1"/>
    </xf>
    <xf numFmtId="164" fontId="12" fillId="0" borderId="10" xfId="0" applyNumberFormat="1" applyFont="1" applyBorder="1" applyAlignment="1">
      <alignment/>
    </xf>
    <xf numFmtId="0" fontId="10" fillId="0" borderId="0" xfId="0" applyFont="1" applyAlignment="1">
      <alignment horizontal="right"/>
    </xf>
    <xf numFmtId="0" fontId="16" fillId="0" borderId="11" xfId="0" applyFont="1" applyBorder="1" applyAlignment="1">
      <alignment vertical="center" wrapText="1"/>
    </xf>
    <xf numFmtId="0" fontId="12" fillId="0" borderId="0" xfId="0" applyFont="1" applyFill="1" applyBorder="1" applyAlignment="1">
      <alignment/>
    </xf>
    <xf numFmtId="0" fontId="10" fillId="0" borderId="0" xfId="0" applyFont="1" applyAlignment="1">
      <alignment horizontal="right" vertical="center" wrapText="1"/>
    </xf>
    <xf numFmtId="0" fontId="16" fillId="0" borderId="31" xfId="0" applyFont="1" applyBorder="1" applyAlignment="1">
      <alignment vertical="center" wrapText="1"/>
    </xf>
    <xf numFmtId="0" fontId="16" fillId="0" borderId="0" xfId="0" applyFont="1" applyFill="1" applyBorder="1" applyAlignment="1">
      <alignment vertical="top" wrapText="1"/>
    </xf>
    <xf numFmtId="0" fontId="16" fillId="0" borderId="10" xfId="0" applyFont="1" applyBorder="1" applyAlignment="1">
      <alignment vertical="center" wrapText="1"/>
    </xf>
    <xf numFmtId="0" fontId="10" fillId="0" borderId="0" xfId="0" applyFont="1" applyAlignment="1">
      <alignment/>
    </xf>
    <xf numFmtId="0" fontId="12" fillId="0" borderId="0" xfId="0" applyFont="1" applyAlignment="1">
      <alignment horizontal="left" vertical="center"/>
    </xf>
    <xf numFmtId="0" fontId="10" fillId="0" borderId="10" xfId="0" applyFont="1" applyBorder="1" applyAlignment="1">
      <alignment vertical="top" wrapText="1"/>
    </xf>
    <xf numFmtId="0" fontId="10" fillId="0" borderId="0" xfId="0" applyFont="1" applyBorder="1" applyAlignment="1">
      <alignment horizontal="left" vertical="center" wrapText="1" indent="2"/>
    </xf>
    <xf numFmtId="0" fontId="12" fillId="0" borderId="0" xfId="0" applyFont="1" applyBorder="1" applyAlignment="1">
      <alignment vertical="center" wrapText="1"/>
    </xf>
    <xf numFmtId="0" fontId="12" fillId="0" borderId="18" xfId="0" applyFont="1" applyBorder="1" applyAlignment="1">
      <alignment vertical="top" wrapText="1"/>
    </xf>
    <xf numFmtId="0" fontId="12" fillId="6" borderId="10" xfId="0" applyFont="1" applyFill="1" applyBorder="1" applyAlignment="1">
      <alignment horizontal="left" vertical="center" wrapText="1" indent="5"/>
    </xf>
    <xf numFmtId="0" fontId="12" fillId="0" borderId="0" xfId="0" applyFont="1" applyBorder="1" applyAlignment="1">
      <alignment horizontal="left" vertical="center" wrapText="1" indent="5"/>
    </xf>
    <xf numFmtId="0" fontId="12" fillId="7" borderId="0" xfId="0" applyFont="1" applyFill="1" applyAlignment="1">
      <alignment wrapText="1"/>
    </xf>
    <xf numFmtId="0" fontId="12" fillId="0" borderId="0" xfId="0" applyFont="1" applyBorder="1" applyAlignment="1">
      <alignment/>
    </xf>
    <xf numFmtId="0" fontId="12" fillId="7" borderId="0" xfId="0" applyFont="1" applyFill="1" applyAlignment="1">
      <alignment/>
    </xf>
    <xf numFmtId="0" fontId="12" fillId="0" borderId="0" xfId="0" applyFont="1" applyBorder="1" applyAlignment="1">
      <alignment vertical="top" wrapText="1"/>
    </xf>
    <xf numFmtId="0" fontId="12" fillId="0" borderId="10" xfId="0" applyFont="1" applyBorder="1" applyAlignment="1">
      <alignment horizontal="left" vertical="center" wrapText="1" indent="5"/>
    </xf>
    <xf numFmtId="0" fontId="10" fillId="6" borderId="10" xfId="0" applyFont="1" applyFill="1" applyBorder="1" applyAlignment="1">
      <alignment vertical="center" wrapText="1"/>
    </xf>
    <xf numFmtId="0" fontId="10" fillId="0" borderId="10" xfId="0" applyFont="1" applyBorder="1" applyAlignment="1">
      <alignment vertical="center" wrapText="1"/>
    </xf>
    <xf numFmtId="0" fontId="10" fillId="0" borderId="32" xfId="0" applyFont="1" applyBorder="1" applyAlignment="1">
      <alignment horizontal="center" vertical="center" wrapText="1"/>
    </xf>
    <xf numFmtId="0" fontId="12" fillId="0" borderId="10" xfId="0" applyFont="1" applyBorder="1" applyAlignment="1">
      <alignment horizontal="center" vertical="center" wrapText="1"/>
    </xf>
    <xf numFmtId="0" fontId="10" fillId="0" borderId="10" xfId="0" applyFont="1" applyFill="1" applyBorder="1" applyAlignment="1">
      <alignment vertical="center" wrapText="1"/>
    </xf>
    <xf numFmtId="0" fontId="10" fillId="7" borderId="10" xfId="0" applyFont="1" applyFill="1" applyBorder="1" applyAlignment="1">
      <alignment vertical="center" wrapText="1"/>
    </xf>
    <xf numFmtId="0" fontId="12" fillId="0" borderId="0" xfId="0" applyFont="1" applyBorder="1" applyAlignment="1">
      <alignment horizontal="left" vertical="center" wrapText="1" indent="2"/>
    </xf>
    <xf numFmtId="1" fontId="12" fillId="0" borderId="10" xfId="0" applyNumberFormat="1" applyFont="1" applyBorder="1" applyAlignment="1">
      <alignment horizontal="center" vertical="center" wrapText="1"/>
    </xf>
    <xf numFmtId="0" fontId="12" fillId="0" borderId="10" xfId="0" applyFont="1" applyBorder="1" applyAlignment="1">
      <alignment vertical="center" wrapText="1"/>
    </xf>
    <xf numFmtId="14" fontId="12" fillId="0" borderId="33" xfId="0" applyNumberFormat="1" applyFont="1" applyBorder="1" applyAlignment="1">
      <alignment vertical="center" wrapText="1"/>
    </xf>
    <xf numFmtId="0" fontId="12" fillId="0" borderId="11" xfId="0" applyFont="1" applyBorder="1" applyAlignment="1">
      <alignment/>
    </xf>
    <xf numFmtId="0" fontId="12" fillId="0" borderId="25" xfId="0" applyFont="1" applyBorder="1" applyAlignment="1">
      <alignment wrapText="1"/>
    </xf>
    <xf numFmtId="0" fontId="12" fillId="0" borderId="10" xfId="0" applyFont="1" applyBorder="1" applyAlignment="1">
      <alignment/>
    </xf>
    <xf numFmtId="164" fontId="12" fillId="0" borderId="10" xfId="0" applyNumberFormat="1" applyFont="1" applyBorder="1" applyAlignment="1">
      <alignment vertical="center" wrapText="1"/>
    </xf>
    <xf numFmtId="164" fontId="12" fillId="0" borderId="10" xfId="0" applyNumberFormat="1" applyFont="1" applyBorder="1" applyAlignment="1">
      <alignment/>
    </xf>
    <xf numFmtId="0" fontId="12" fillId="7" borderId="10" xfId="0" applyFont="1" applyFill="1" applyBorder="1" applyAlignment="1">
      <alignment/>
    </xf>
    <xf numFmtId="164" fontId="12" fillId="0" borderId="24" xfId="0" applyNumberFormat="1" applyFont="1" applyBorder="1" applyAlignment="1">
      <alignment vertical="center" wrapText="1"/>
    </xf>
    <xf numFmtId="0" fontId="12" fillId="0" borderId="0" xfId="0" applyFont="1" applyBorder="1" applyAlignment="1">
      <alignment horizontal="left" vertical="center" wrapText="1"/>
    </xf>
    <xf numFmtId="0" fontId="12" fillId="0" borderId="10" xfId="0" applyFont="1" applyBorder="1" applyAlignment="1">
      <alignment horizontal="left" vertical="center" wrapText="1"/>
    </xf>
    <xf numFmtId="0" fontId="12" fillId="0" borderId="10" xfId="0" applyFont="1" applyBorder="1" applyAlignment="1">
      <alignment horizontal="right" vertical="center" wrapText="1"/>
    </xf>
    <xf numFmtId="0" fontId="12" fillId="0" borderId="10" xfId="0" applyFont="1" applyBorder="1" applyAlignment="1">
      <alignment horizontal="right"/>
    </xf>
    <xf numFmtId="0" fontId="12" fillId="0" borderId="33" xfId="0" applyFont="1" applyBorder="1" applyAlignment="1">
      <alignment horizontal="right"/>
    </xf>
    <xf numFmtId="164" fontId="12" fillId="0" borderId="11" xfId="0" applyNumberFormat="1" applyFont="1" applyBorder="1" applyAlignment="1">
      <alignment horizontal="right" vertical="center" wrapText="1"/>
    </xf>
    <xf numFmtId="164" fontId="12" fillId="0" borderId="25" xfId="0" applyNumberFormat="1" applyFont="1" applyBorder="1" applyAlignment="1">
      <alignment horizontal="right" vertical="center" wrapText="1"/>
    </xf>
    <xf numFmtId="0" fontId="10" fillId="0" borderId="34" xfId="0" applyFont="1" applyBorder="1" applyAlignment="1">
      <alignment horizontal="left" vertical="center" wrapText="1" indent="2"/>
    </xf>
    <xf numFmtId="0" fontId="12" fillId="6" borderId="35" xfId="0" applyFont="1" applyFill="1" applyBorder="1" applyAlignment="1">
      <alignment horizontal="left" vertical="center" wrapText="1" indent="5"/>
    </xf>
    <xf numFmtId="0" fontId="12" fillId="6" borderId="36" xfId="0" applyFont="1" applyFill="1" applyBorder="1" applyAlignment="1">
      <alignment horizontal="left" vertical="center" wrapText="1" indent="5"/>
    </xf>
    <xf numFmtId="0" fontId="12" fillId="0" borderId="0" xfId="0" applyFont="1" applyBorder="1" applyAlignment="1">
      <alignment horizontal="center" vertical="center" wrapText="1"/>
    </xf>
    <xf numFmtId="0" fontId="10" fillId="0" borderId="0" xfId="0" applyFont="1" applyBorder="1" applyAlignment="1">
      <alignment vertical="center" wrapText="1"/>
    </xf>
    <xf numFmtId="0" fontId="12" fillId="6" borderId="10" xfId="0" applyFont="1" applyFill="1" applyBorder="1" applyAlignment="1">
      <alignment vertical="center" wrapText="1"/>
    </xf>
    <xf numFmtId="0" fontId="12" fillId="0" borderId="33" xfId="0" applyFont="1" applyBorder="1" applyAlignment="1">
      <alignment/>
    </xf>
    <xf numFmtId="0" fontId="15" fillId="0" borderId="0" xfId="53" applyFont="1" applyBorder="1" applyAlignment="1">
      <alignment horizontal="left" vertical="center" wrapText="1" indent="15"/>
    </xf>
    <xf numFmtId="0" fontId="12" fillId="6" borderId="10" xfId="0" applyFont="1" applyFill="1" applyBorder="1" applyAlignment="1">
      <alignment horizontal="left" vertical="center" wrapText="1"/>
    </xf>
    <xf numFmtId="0" fontId="12" fillId="0" borderId="31" xfId="0" applyFont="1" applyBorder="1" applyAlignment="1">
      <alignment horizontal="left" vertical="center" wrapText="1" indent="5"/>
    </xf>
    <xf numFmtId="0" fontId="12" fillId="0" borderId="37" xfId="0" applyFont="1" applyBorder="1" applyAlignment="1">
      <alignment/>
    </xf>
    <xf numFmtId="164" fontId="12" fillId="0" borderId="11" xfId="0" applyNumberFormat="1" applyFont="1" applyBorder="1" applyAlignment="1">
      <alignment vertical="center" wrapText="1"/>
    </xf>
    <xf numFmtId="164" fontId="12" fillId="0" borderId="25" xfId="0" applyNumberFormat="1" applyFont="1" applyBorder="1" applyAlignment="1">
      <alignment/>
    </xf>
    <xf numFmtId="0" fontId="15" fillId="0" borderId="0" xfId="53" applyFont="1" applyAlignment="1">
      <alignment vertical="center" wrapText="1"/>
    </xf>
    <xf numFmtId="0" fontId="12" fillId="0" borderId="0" xfId="0" applyFont="1" applyBorder="1" applyAlignment="1">
      <alignment horizontal="justify" vertical="center" wrapText="1"/>
    </xf>
    <xf numFmtId="0" fontId="18" fillId="0" borderId="0" xfId="0" applyFont="1" applyBorder="1" applyAlignment="1">
      <alignment horizontal="center" vertical="center"/>
    </xf>
    <xf numFmtId="0" fontId="10" fillId="0" borderId="10" xfId="0" applyFont="1" applyBorder="1" applyAlignment="1">
      <alignment horizontal="left" vertical="center" wrapText="1" indent="2"/>
    </xf>
    <xf numFmtId="0" fontId="10" fillId="0" borderId="10" xfId="0" applyFont="1" applyBorder="1" applyAlignment="1">
      <alignment horizontal="left" vertical="center" wrapText="1"/>
    </xf>
    <xf numFmtId="14" fontId="12" fillId="0" borderId="10" xfId="0" applyNumberFormat="1" applyFont="1" applyBorder="1" applyAlignment="1">
      <alignment vertical="center" wrapText="1"/>
    </xf>
    <xf numFmtId="0" fontId="12" fillId="0" borderId="10" xfId="0" applyFont="1" applyBorder="1" applyAlignment="1">
      <alignment wrapText="1"/>
    </xf>
    <xf numFmtId="0" fontId="0" fillId="0" borderId="10" xfId="0" applyBorder="1" applyAlignment="1">
      <alignment/>
    </xf>
    <xf numFmtId="0" fontId="0" fillId="0" borderId="11" xfId="0" applyBorder="1" applyAlignment="1">
      <alignment/>
    </xf>
    <xf numFmtId="0" fontId="19" fillId="0" borderId="21" xfId="0" applyFont="1" applyBorder="1" applyAlignment="1">
      <alignment horizontal="center"/>
    </xf>
    <xf numFmtId="0" fontId="19" fillId="0" borderId="38" xfId="0" applyFont="1" applyBorder="1" applyAlignment="1">
      <alignment horizontal="center"/>
    </xf>
    <xf numFmtId="0" fontId="12" fillId="0" borderId="39"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43" xfId="0" applyFont="1" applyBorder="1" applyAlignment="1">
      <alignment horizontal="center" vertical="center" wrapText="1"/>
    </xf>
    <xf numFmtId="0" fontId="16" fillId="33" borderId="10" xfId="0" applyFont="1" applyFill="1" applyBorder="1" applyAlignment="1">
      <alignment horizontal="left" vertical="top" wrapText="1"/>
    </xf>
    <xf numFmtId="0" fontId="10" fillId="33" borderId="10" xfId="0" applyFont="1" applyFill="1" applyBorder="1" applyAlignment="1">
      <alignment horizontal="left" vertical="top" wrapText="1"/>
    </xf>
    <xf numFmtId="0" fontId="13" fillId="33" borderId="33" xfId="0" applyFont="1" applyFill="1" applyBorder="1" applyAlignment="1">
      <alignment horizontal="left" vertical="top" wrapText="1"/>
    </xf>
    <xf numFmtId="0" fontId="13" fillId="33" borderId="25" xfId="0" applyFont="1" applyFill="1" applyBorder="1" applyAlignment="1">
      <alignment horizontal="left" vertical="top" wrapText="1"/>
    </xf>
    <xf numFmtId="0" fontId="10" fillId="0" borderId="42" xfId="0" applyFont="1" applyBorder="1" applyAlignment="1">
      <alignment horizontal="center"/>
    </xf>
    <xf numFmtId="0" fontId="2" fillId="0" borderId="0" xfId="0" applyFont="1" applyBorder="1" applyAlignment="1">
      <alignment horizontal="left" vertical="center" wrapText="1"/>
    </xf>
    <xf numFmtId="0" fontId="3"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naepdc.org/HSESummaryUpdated6-25-13.pdf" TargetMode="External" /><Relationship Id="rId2" Type="http://schemas.openxmlformats.org/officeDocument/2006/relationships/hyperlink" Target="http://www.corestandards.org/" TargetMode="External" /><Relationship Id="rId3" Type="http://schemas.openxmlformats.org/officeDocument/2006/relationships/hyperlink" Target="http://www.ed.gov/edblogs/ovae/2013/04/22/college-and-career-readiness-ccr-standards-for-adult-education/" TargetMode="External" /><Relationship Id="rId4" Type="http://schemas.openxmlformats.org/officeDocument/2006/relationships/hyperlink" Target="http://www.gedtestingservice.com/exploring-the-2014-ged-test-webinar-archive" TargetMode="External" /><Relationship Id="rId5" Type="http://schemas.openxmlformats.org/officeDocument/2006/relationships/hyperlink" Target="http://www.youtube.com/watch?v=GT7RGYzpuT0" TargetMode="External" /><Relationship Id="rId6" Type="http://schemas.openxmlformats.org/officeDocument/2006/relationships/hyperlink" Target="http://eric.ed.gov/?id=ED517804" TargetMode="External" /><Relationship Id="rId7" Type="http://schemas.openxmlformats.org/officeDocument/2006/relationships/hyperlink" Target="http://www.gedtestingservice.com/educators/home" TargetMode="External" /><Relationship Id="rId8" Type="http://schemas.openxmlformats.org/officeDocument/2006/relationships/hyperlink" Target="http://hiset.ets.org/" TargetMode="External" /><Relationship Id="rId9" Type="http://schemas.openxmlformats.org/officeDocument/2006/relationships/hyperlink" Target="http://www.ctb.com/TASC" TargetMode="External" /><Relationship Id="rId10" Type="http://schemas.openxmlformats.org/officeDocument/2006/relationships/hyperlink" Target="http://writingcenter.pdx.edu/resources/video/index.php" TargetMode="External" /><Relationship Id="rId11" Type="http://schemas.openxmlformats.org/officeDocument/2006/relationships/hyperlink" Target="http://tutorials.writersdigest.com/" TargetMode="External" /><Relationship Id="rId12" Type="http://schemas.openxmlformats.org/officeDocument/2006/relationships/hyperlink" Target="http://www.writing.wisc.edu/Handbook/index.html" TargetMode="External" /><Relationship Id="rId13" Type="http://schemas.openxmlformats.org/officeDocument/2006/relationships/hyperlink" Target="https://owl.english.purdue.edu/owl/section/1/" TargetMode="External" /><Relationship Id="rId14" Type="http://schemas.openxmlformats.org/officeDocument/2006/relationships/hyperlink" Target="http://www.esc.edu/online-writing-center/resources/critical-reading-writing/" TargetMode="External" /><Relationship Id="rId15" Type="http://schemas.openxmlformats.org/officeDocument/2006/relationships/hyperlink" Target="http://www.bcps.org/offices/lis/models/tips/analyzing.htm" TargetMode="External" /><Relationship Id="rId16" Type="http://schemas.openxmlformats.org/officeDocument/2006/relationships/hyperlink" Target="http://writing.colostate.edu/guides/guide.cfm?guideid=31" TargetMode="External" /><Relationship Id="rId17" Type="http://schemas.openxmlformats.org/officeDocument/2006/relationships/hyperlink" Target="http://www.wtamu.edu/academic/anns/mps/math/mathlab/" TargetMode="External" /><Relationship Id="rId18" Type="http://schemas.openxmlformats.org/officeDocument/2006/relationships/hyperlink" Target="http://www.khanacademy.org/" TargetMode="External" /><Relationship Id="rId19" Type="http://schemas.openxmlformats.org/officeDocument/2006/relationships/hyperlink" Target="http://www.learningscience.org/" TargetMode="External" /><Relationship Id="rId20" Type="http://schemas.openxmlformats.org/officeDocument/2006/relationships/hyperlink" Target="https://www.google.com/url?sa=t&amp;rct=j&amp;q=&amp;esrc=s&amp;source=web&amp;cd=1&amp;ved=0CDMQFjAA&amp;url=http%3A%2F%2Fwww.adultedcontentstandards.ed.gov%2FReferenceFiles%2FGuide%2FSIA%20Unit%204.doc&amp;ei=vf1vUafENIO-8ATZ3IDIBA&amp;usg=AFQjCNFg6ifyNAg38LnXEmi43BWGDe2kAQ&amp;sig2=2tFdGC1ba9Itj_eYIN2VYw&amp;bvm=bv.45368065,d.eWU" TargetMode="External" /><Relationship Id="rId21" Type="http://schemas.openxmlformats.org/officeDocument/2006/relationships/hyperlink" Target="http://www.marzanoresearch.com/books-videos?cat=20" TargetMode="External" /><Relationship Id="rId22" Type="http://schemas.openxmlformats.org/officeDocument/2006/relationships/hyperlink" Target="http://www.amazon.com/Coaching-Classroom-Instruction-Strategies/dp/0983351260/ref=sr_1_9?ie=UTF8&amp;qid=1382913824&amp;sr=8-9&amp;keywords=Marzano" TargetMode="External" /><Relationship Id="rId23" Type="http://schemas.openxmlformats.org/officeDocument/2006/relationships/hyperlink" Target="http://www.amazon.com/Effective-Supervision-Supporting-Science-Teaching/dp/141661155X/ref=sr_1_17?ie=UTF8&amp;qid=1382914099&amp;sr=8-17&amp;keywords=Marzano" TargetMode="External" /><Relationship Id="rId24" Type="http://schemas.openxmlformats.org/officeDocument/2006/relationships/hyperlink" Target="http://www.amazon.com/Effective-Supervision-Supporting-Science-Teaching/dp/141661155X/ref=sr_1_17?ie=UTF8&amp;qid=1382914099&amp;sr=8-17&amp;keywords=Marzano" TargetMode="External" /><Relationship Id="rId25" Type="http://schemas.openxmlformats.org/officeDocument/2006/relationships/hyperlink" Target="http://www.marzanoevaluation.com/evaluation/free_video_resources/" TargetMode="External" /><Relationship Id="rId26" Type="http://schemas.openxmlformats.org/officeDocument/2006/relationships/hyperlink" Target="http://www.marzanoresearch.com/books-videos/videos/art-science-teaching-dvd-set" TargetMode="External" /><Relationship Id="rId27" Type="http://schemas.openxmlformats.org/officeDocument/2006/relationships/hyperlink" Target="http://www.amazon.com/Standards-Enhance-Classroom-Instruction-Assessment/dp/0983351295/ref=sr_1_1?ie=UTF8&amp;qid=1382913824&amp;sr=8-1&amp;keywords=Marzano" TargetMode="External" /><Relationship Id="rId28" Type="http://schemas.openxmlformats.org/officeDocument/2006/relationships/hyperlink" Target="http://www.amazon.com/Handbook-Classroom-Instruction-that-Works/dp/0131195050/ref=sr_1_27?ie=UTF8&amp;qid=1382914099&amp;sr=8-27&amp;keywords=Marzano" TargetMode="External" /><Relationship Id="rId29" Type="http://schemas.openxmlformats.org/officeDocument/2006/relationships/hyperlink" Target="http://www.amazon.com/A-Handbook-Art-Science-Teaching/dp/1416608184/ref=sr_1_14?ie=UTF8&amp;qid=1382913824&amp;sr=8-14&amp;keywords=Marzano" TargetMode="External" /><Relationship Id="rId30" Type="http://schemas.openxmlformats.org/officeDocument/2006/relationships/hyperlink" Target="http://www.amazon.com/Highly-Engaged-Classroom-Strategies-Series/dp/0982259247/ref=sr_1_13?ie=UTF8&amp;qid=1382913824&amp;sr=8-13&amp;keywords=Marzano" TargetMode="External" /><Relationship Id="rId31" Type="http://schemas.openxmlformats.org/officeDocument/2006/relationships/hyperlink" Target="http://www.amazon.com/Classroom-Management-That-Works-Research-Based/dp/0871207931/ref=sr_1_7?ie=UTF8&amp;qid=1382913824&amp;sr=8-7&amp;keywords=Marzano" TargetMode="External" /><Relationship Id="rId32" Type="http://schemas.openxmlformats.org/officeDocument/2006/relationships/hyperlink" Target="http://www.amazon.com/Handbook-Classroom-Management-that-Works/dp/0135035813/ref=sr_1_23?ie=UTF8&amp;qid=1382914099&amp;sr=8-23&amp;keywords=Marzano" TargetMode="External" /><Relationship Id="rId33" Type="http://schemas.openxmlformats.org/officeDocument/2006/relationships/hyperlink" Target="http://www.ohioable.org/files/SkillsforCBT.pdf" TargetMode="External" /><Relationship Id="rId34" Type="http://schemas.openxmlformats.org/officeDocument/2006/relationships/hyperlink" Target="http://www.ohioable.org/files/WebsitesforCBT.pdf" TargetMode="External" /><Relationship Id="rId35" Type="http://schemas.openxmlformats.org/officeDocument/2006/relationships/hyperlink" Target="http://www.gedtestingservice.com/educators/newtestwebinar1" TargetMode="External" /><Relationship Id="rId36" Type="http://schemas.openxmlformats.org/officeDocument/2006/relationships/hyperlink" Target="https://www.teachingchannel.org/" TargetMode="External" /><Relationship Id="rId37" Type="http://schemas.openxmlformats.org/officeDocument/2006/relationships/hyperlink" Target="https://www.coursera.org/" TargetMode="External" /><Relationship Id="rId38" Type="http://schemas.openxmlformats.org/officeDocument/2006/relationships/hyperlink" Target="http://www.openculture.com/freeonlinecourses" TargetMode="External" /><Relationship Id="rId39" Type="http://schemas.openxmlformats.org/officeDocument/2006/relationships/hyperlink" Target="https://lincs.ed.gov/professional-development/online-courses" TargetMode="External" /><Relationship Id="rId40" Type="http://schemas.openxmlformats.org/officeDocument/2006/relationships/hyperlink" Target="http://www.annenberglearner.org/" TargetMode="External" /><Relationship Id="rId41" Type="http://schemas.openxmlformats.org/officeDocument/2006/relationships/hyperlink" Target="http://www.ohioable.org/files/SkillsforCBT.pdf" TargetMode="External" /><Relationship Id="rId42" Type="http://schemas.openxmlformats.org/officeDocument/2006/relationships/hyperlink" Target="http://www.ohioable.org/files/WebsitesforCBT.pdf" TargetMode="External" /><Relationship Id="rId43" Type="http://schemas.openxmlformats.org/officeDocument/2006/relationships/hyperlink" Target="http://www.gedtestingservice.com/educators/newtestwebinar1" TargetMode="External" /><Relationship Id="rId44" Type="http://schemas.openxmlformats.org/officeDocument/2006/relationships/hyperlink" Target="http://vimeo.com/57557156" TargetMode="External" /><Relationship Id="rId45" Type="http://schemas.openxmlformats.org/officeDocument/2006/relationships/hyperlink" Target="http://www.maepd.org/lib-ged.html" TargetMode="External" /><Relationship Id="rId46" Type="http://schemas.openxmlformats.org/officeDocument/2006/relationships/hyperlink" Target="http://www.ctb.com/TASC" TargetMode="External" /><Relationship Id="rId47" Type="http://schemas.openxmlformats.org/officeDocument/2006/relationships/hyperlink" Target="http://www.scilearn.com/products/fast-forword-reading-series/" TargetMode="External" /><Relationship Id="rId48" Type="http://schemas.openxmlformats.org/officeDocument/2006/relationships/hyperlink" Target="http://hiset.ets.org/" TargetMode="External" /><Relationship Id="rId49" Type="http://schemas.openxmlformats.org/officeDocument/2006/relationships/hyperlink" Target="http://www.gedtestingservice.com/educators/home" TargetMode="External" /><Relationship Id="rId50"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284"/>
  <sheetViews>
    <sheetView tabSelected="1" zoomScale="78" zoomScaleNormal="78" zoomScalePageLayoutView="78" workbookViewId="0" topLeftCell="B1">
      <selection activeCell="B2" sqref="B2"/>
    </sheetView>
  </sheetViews>
  <sheetFormatPr defaultColWidth="8.8515625" defaultRowHeight="15"/>
  <cols>
    <col min="1" max="1" width="24.28125" style="58" customWidth="1"/>
    <col min="2" max="2" width="52.421875" style="58" customWidth="1"/>
    <col min="3" max="3" width="7.28125" style="58" customWidth="1"/>
    <col min="4" max="4" width="29.421875" style="58" customWidth="1"/>
    <col min="5" max="5" width="15.7109375" style="58" customWidth="1"/>
    <col min="6" max="6" width="25.7109375" style="58" customWidth="1"/>
    <col min="7" max="7" width="27.00390625" style="58" customWidth="1"/>
    <col min="8" max="8" width="23.140625" style="58" customWidth="1"/>
    <col min="9" max="9" width="28.421875" style="58" customWidth="1"/>
    <col min="10" max="10" width="8.8515625" style="58" customWidth="1"/>
    <col min="11" max="11" width="11.8515625" style="58" customWidth="1"/>
    <col min="12" max="12" width="15.7109375" style="58" customWidth="1"/>
    <col min="13" max="16384" width="8.8515625" style="58" customWidth="1"/>
  </cols>
  <sheetData>
    <row r="1" spans="1:12" ht="24.75" customHeight="1" thickBot="1">
      <c r="A1" s="129" t="s">
        <v>283</v>
      </c>
      <c r="B1" s="129"/>
      <c r="C1" s="129"/>
      <c r="D1" s="129"/>
      <c r="E1" s="129"/>
      <c r="F1" s="129"/>
      <c r="G1" s="129"/>
      <c r="H1" s="129"/>
      <c r="I1" s="130"/>
      <c r="J1" s="33"/>
      <c r="K1" s="33" t="s">
        <v>277</v>
      </c>
      <c r="L1" s="57"/>
    </row>
    <row r="2" spans="1:12" ht="28.5" customHeight="1" thickBot="1">
      <c r="A2" s="59" t="s">
        <v>52</v>
      </c>
      <c r="B2" s="34"/>
      <c r="E2" s="131" t="s">
        <v>286</v>
      </c>
      <c r="F2" s="132"/>
      <c r="G2" s="132"/>
      <c r="H2" s="132"/>
      <c r="I2" s="133"/>
      <c r="J2" s="60"/>
      <c r="K2" s="61" t="s">
        <v>278</v>
      </c>
      <c r="L2" s="62">
        <f>I23</f>
        <v>0</v>
      </c>
    </row>
    <row r="3" spans="1:12" ht="30" customHeight="1" thickBot="1">
      <c r="A3" s="63" t="s">
        <v>141</v>
      </c>
      <c r="B3" s="64"/>
      <c r="C3" s="60"/>
      <c r="E3" s="134"/>
      <c r="F3" s="135"/>
      <c r="G3" s="135"/>
      <c r="H3" s="135"/>
      <c r="I3" s="136"/>
      <c r="J3" s="65"/>
      <c r="K3" s="61" t="s">
        <v>279</v>
      </c>
      <c r="L3" s="62">
        <f>I40</f>
        <v>0</v>
      </c>
    </row>
    <row r="4" spans="1:12" ht="30" customHeight="1">
      <c r="A4" s="66" t="s">
        <v>284</v>
      </c>
      <c r="B4" s="67"/>
      <c r="C4" s="60"/>
      <c r="E4" s="138" t="s">
        <v>307</v>
      </c>
      <c r="F4" s="138"/>
      <c r="G4" s="138"/>
      <c r="H4" s="138"/>
      <c r="I4" s="138"/>
      <c r="J4" s="68"/>
      <c r="K4" s="61" t="s">
        <v>280</v>
      </c>
      <c r="L4" s="62">
        <f>I69</f>
        <v>0</v>
      </c>
    </row>
    <row r="5" spans="1:12" ht="30" customHeight="1">
      <c r="A5" s="66" t="s">
        <v>53</v>
      </c>
      <c r="B5" s="69"/>
      <c r="C5" s="60"/>
      <c r="E5" s="137" t="s">
        <v>314</v>
      </c>
      <c r="F5" s="137"/>
      <c r="G5" s="137"/>
      <c r="H5" s="137"/>
      <c r="I5" s="137"/>
      <c r="J5" s="68"/>
      <c r="K5" s="61" t="s">
        <v>281</v>
      </c>
      <c r="L5" s="62">
        <f>I91</f>
        <v>0</v>
      </c>
    </row>
    <row r="6" spans="1:12" ht="30" customHeight="1">
      <c r="A6" s="66" t="s">
        <v>285</v>
      </c>
      <c r="B6" s="69"/>
      <c r="C6" s="60"/>
      <c r="F6" s="57"/>
      <c r="G6" s="57"/>
      <c r="H6" s="57"/>
      <c r="J6" s="57"/>
      <c r="K6" s="61" t="s">
        <v>282</v>
      </c>
      <c r="L6" s="62">
        <f>I120</f>
        <v>0</v>
      </c>
    </row>
    <row r="7" spans="8:12" ht="30" customHeight="1">
      <c r="H7" s="57"/>
      <c r="J7" s="57"/>
      <c r="K7" s="70" t="s">
        <v>142</v>
      </c>
      <c r="L7" s="62">
        <f>SUM(L2:L6)</f>
        <v>0</v>
      </c>
    </row>
    <row r="8" ht="15">
      <c r="A8" s="71"/>
    </row>
    <row r="9" spans="1:9" ht="15" customHeight="1">
      <c r="A9" s="72" t="s">
        <v>330</v>
      </c>
      <c r="B9" s="123" t="s">
        <v>331</v>
      </c>
      <c r="C9" s="73"/>
      <c r="D9" s="74"/>
      <c r="E9" s="74"/>
      <c r="I9" s="74"/>
    </row>
    <row r="10" spans="1:12" ht="75.75" customHeight="1">
      <c r="A10" s="75"/>
      <c r="B10" s="76" t="s">
        <v>332</v>
      </c>
      <c r="C10" s="77"/>
      <c r="D10" s="74"/>
      <c r="E10" s="74"/>
      <c r="I10" s="74">
        <f>B2</f>
        <v>0</v>
      </c>
      <c r="L10" s="78" t="s">
        <v>193</v>
      </c>
    </row>
    <row r="11" spans="1:12" ht="46.5" thickBot="1">
      <c r="A11" s="75"/>
      <c r="B11" s="76" t="s">
        <v>333</v>
      </c>
      <c r="C11" s="77"/>
      <c r="D11" s="74"/>
      <c r="E11" s="74"/>
      <c r="F11" s="79"/>
      <c r="I11" s="74"/>
      <c r="L11" s="80"/>
    </row>
    <row r="12" spans="1:12" ht="78" thickBot="1">
      <c r="A12" s="81"/>
      <c r="B12" s="77"/>
      <c r="C12" s="82"/>
      <c r="D12" s="83" t="s">
        <v>287</v>
      </c>
      <c r="E12" s="84" t="s">
        <v>158</v>
      </c>
      <c r="F12" s="85" t="s">
        <v>288</v>
      </c>
      <c r="G12" s="85" t="s">
        <v>289</v>
      </c>
      <c r="H12" s="85" t="s">
        <v>192</v>
      </c>
      <c r="I12" s="86" t="s">
        <v>324</v>
      </c>
      <c r="J12" s="87" t="s">
        <v>273</v>
      </c>
      <c r="K12" s="87" t="s">
        <v>274</v>
      </c>
      <c r="L12" s="88" t="s">
        <v>51</v>
      </c>
    </row>
    <row r="13" spans="1:12" ht="15.75" thickBot="1">
      <c r="A13" s="89"/>
      <c r="B13" s="77"/>
      <c r="C13" s="90">
        <v>1</v>
      </c>
      <c r="D13" s="91"/>
      <c r="E13" s="92"/>
      <c r="F13" s="128"/>
      <c r="G13" s="94"/>
      <c r="H13" s="95"/>
      <c r="I13" s="96">
        <f>J13*K13</f>
        <v>0</v>
      </c>
      <c r="J13" s="97">
        <v>0</v>
      </c>
      <c r="K13" s="95"/>
      <c r="L13" s="98"/>
    </row>
    <row r="14" spans="1:12" ht="15.75" thickBot="1">
      <c r="A14" s="89"/>
      <c r="B14" s="77"/>
      <c r="C14" s="90">
        <v>2</v>
      </c>
      <c r="D14" s="91"/>
      <c r="E14" s="91"/>
      <c r="F14" s="93"/>
      <c r="G14" s="95"/>
      <c r="H14" s="95"/>
      <c r="I14" s="96">
        <f aca="true" t="shared" si="0" ref="I14:I22">J14*K14</f>
        <v>0</v>
      </c>
      <c r="J14" s="97">
        <v>0</v>
      </c>
      <c r="K14" s="95"/>
      <c r="L14" s="98"/>
    </row>
    <row r="15" spans="1:12" ht="15.75" thickBot="1">
      <c r="A15" s="89"/>
      <c r="B15" s="77"/>
      <c r="C15" s="90">
        <v>3</v>
      </c>
      <c r="D15" s="91"/>
      <c r="E15" s="91"/>
      <c r="F15" s="93"/>
      <c r="G15" s="95"/>
      <c r="H15" s="95"/>
      <c r="I15" s="96">
        <f t="shared" si="0"/>
        <v>0</v>
      </c>
      <c r="J15" s="97">
        <v>0</v>
      </c>
      <c r="K15" s="95"/>
      <c r="L15" s="98"/>
    </row>
    <row r="16" spans="1:12" ht="15.75" thickBot="1">
      <c r="A16" s="89"/>
      <c r="B16" s="77"/>
      <c r="C16" s="90">
        <v>4</v>
      </c>
      <c r="D16" s="91"/>
      <c r="E16" s="91"/>
      <c r="F16" s="93"/>
      <c r="G16" s="95"/>
      <c r="H16" s="95"/>
      <c r="I16" s="96">
        <f t="shared" si="0"/>
        <v>0</v>
      </c>
      <c r="J16" s="97">
        <v>0</v>
      </c>
      <c r="K16" s="95"/>
      <c r="L16" s="98"/>
    </row>
    <row r="17" spans="1:12" ht="15.75" thickBot="1">
      <c r="A17" s="89"/>
      <c r="B17" s="77"/>
      <c r="C17" s="90">
        <v>5</v>
      </c>
      <c r="D17" s="91"/>
      <c r="E17" s="91"/>
      <c r="F17" s="93"/>
      <c r="G17" s="95"/>
      <c r="H17" s="95"/>
      <c r="I17" s="96">
        <f t="shared" si="0"/>
        <v>0</v>
      </c>
      <c r="J17" s="97">
        <v>0</v>
      </c>
      <c r="K17" s="95"/>
      <c r="L17" s="98"/>
    </row>
    <row r="18" spans="1:12" ht="15.75" thickBot="1">
      <c r="A18" s="89"/>
      <c r="B18" s="77"/>
      <c r="C18" s="90">
        <v>6</v>
      </c>
      <c r="D18" s="91"/>
      <c r="E18" s="91"/>
      <c r="F18" s="93"/>
      <c r="G18" s="95"/>
      <c r="H18" s="95"/>
      <c r="I18" s="96">
        <f t="shared" si="0"/>
        <v>0</v>
      </c>
      <c r="J18" s="97">
        <v>0</v>
      </c>
      <c r="K18" s="95"/>
      <c r="L18" s="98"/>
    </row>
    <row r="19" spans="1:12" ht="15.75" thickBot="1">
      <c r="A19" s="89"/>
      <c r="B19" s="77"/>
      <c r="C19" s="90">
        <v>7</v>
      </c>
      <c r="D19" s="91"/>
      <c r="E19" s="91"/>
      <c r="F19" s="93"/>
      <c r="G19" s="95"/>
      <c r="H19" s="95"/>
      <c r="I19" s="96">
        <f t="shared" si="0"/>
        <v>0</v>
      </c>
      <c r="J19" s="97">
        <v>0</v>
      </c>
      <c r="K19" s="95"/>
      <c r="L19" s="98"/>
    </row>
    <row r="20" spans="1:12" ht="15.75" thickBot="1">
      <c r="A20" s="89"/>
      <c r="B20" s="77"/>
      <c r="C20" s="86">
        <v>8</v>
      </c>
      <c r="D20" s="91"/>
      <c r="E20" s="91"/>
      <c r="F20" s="93"/>
      <c r="G20" s="95"/>
      <c r="H20" s="95"/>
      <c r="I20" s="96">
        <f t="shared" si="0"/>
        <v>0</v>
      </c>
      <c r="J20" s="97">
        <v>0</v>
      </c>
      <c r="K20" s="95"/>
      <c r="L20" s="98"/>
    </row>
    <row r="21" spans="1:12" ht="15.75" thickBot="1">
      <c r="A21" s="89"/>
      <c r="B21" s="77"/>
      <c r="C21" s="86">
        <v>9</v>
      </c>
      <c r="D21" s="91"/>
      <c r="E21" s="91"/>
      <c r="F21" s="93"/>
      <c r="G21" s="95"/>
      <c r="H21" s="95"/>
      <c r="I21" s="96">
        <f t="shared" si="0"/>
        <v>0</v>
      </c>
      <c r="J21" s="97">
        <v>0</v>
      </c>
      <c r="K21" s="95"/>
      <c r="L21" s="98"/>
    </row>
    <row r="22" spans="1:12" ht="15.75" thickBot="1">
      <c r="A22" s="89"/>
      <c r="B22" s="77"/>
      <c r="C22" s="86">
        <v>10</v>
      </c>
      <c r="D22" s="91"/>
      <c r="E22" s="91"/>
      <c r="F22" s="93"/>
      <c r="G22" s="95"/>
      <c r="H22" s="95"/>
      <c r="I22" s="96">
        <f t="shared" si="0"/>
        <v>0</v>
      </c>
      <c r="J22" s="97">
        <v>0</v>
      </c>
      <c r="K22" s="95"/>
      <c r="L22" s="98"/>
    </row>
    <row r="23" spans="1:12" ht="15.75" thickBot="1">
      <c r="A23" s="100"/>
      <c r="B23" s="100"/>
      <c r="C23" s="100"/>
      <c r="D23" s="101" t="s">
        <v>142</v>
      </c>
      <c r="E23" s="102"/>
      <c r="F23" s="103"/>
      <c r="G23" s="103"/>
      <c r="H23" s="104"/>
      <c r="I23" s="105">
        <f>SUM(I13:I22)</f>
        <v>0</v>
      </c>
      <c r="J23" s="106">
        <f>SUM(J13:J22)</f>
        <v>0</v>
      </c>
      <c r="K23" s="95"/>
      <c r="L23" s="98"/>
    </row>
    <row r="24" spans="1:9" ht="15.75" thickBot="1">
      <c r="A24" s="100"/>
      <c r="B24" s="100"/>
      <c r="C24" s="100"/>
      <c r="D24" s="100"/>
      <c r="E24" s="100"/>
      <c r="F24" s="79"/>
      <c r="I24" s="100"/>
    </row>
    <row r="25" spans="1:9" ht="33" customHeight="1">
      <c r="A25" s="84" t="s">
        <v>334</v>
      </c>
      <c r="B25" s="107" t="s">
        <v>335</v>
      </c>
      <c r="C25" s="73"/>
      <c r="D25" s="74"/>
      <c r="E25" s="74"/>
      <c r="F25" s="79"/>
      <c r="I25" s="74"/>
    </row>
    <row r="26" spans="1:9" ht="30.75">
      <c r="A26" s="74"/>
      <c r="B26" s="108" t="s">
        <v>336</v>
      </c>
      <c r="C26" s="77"/>
      <c r="D26" s="74"/>
      <c r="E26" s="74"/>
      <c r="F26" s="79"/>
      <c r="I26" s="74"/>
    </row>
    <row r="27" spans="1:9" ht="30.75">
      <c r="A27" s="74"/>
      <c r="B27" s="108" t="s">
        <v>337</v>
      </c>
      <c r="C27" s="77"/>
      <c r="D27" s="74"/>
      <c r="E27" s="74"/>
      <c r="F27" s="79"/>
      <c r="I27" s="74">
        <f>B2</f>
        <v>0</v>
      </c>
    </row>
    <row r="28" spans="1:9" ht="62.25" thickBot="1">
      <c r="A28" s="74"/>
      <c r="B28" s="109" t="s">
        <v>338</v>
      </c>
      <c r="C28" s="77"/>
      <c r="D28" s="74"/>
      <c r="E28" s="74"/>
      <c r="F28" s="79"/>
      <c r="I28" s="74"/>
    </row>
    <row r="29" spans="1:12" ht="78" thickBot="1">
      <c r="A29" s="81"/>
      <c r="B29" s="77"/>
      <c r="C29" s="82"/>
      <c r="D29" s="83" t="s">
        <v>287</v>
      </c>
      <c r="E29" s="84" t="s">
        <v>158</v>
      </c>
      <c r="F29" s="85" t="s">
        <v>288</v>
      </c>
      <c r="G29" s="85" t="s">
        <v>289</v>
      </c>
      <c r="H29" s="85" t="s">
        <v>192</v>
      </c>
      <c r="I29" s="86" t="s">
        <v>324</v>
      </c>
      <c r="J29" s="87" t="s">
        <v>273</v>
      </c>
      <c r="K29" s="87" t="s">
        <v>274</v>
      </c>
      <c r="L29" s="88" t="s">
        <v>51</v>
      </c>
    </row>
    <row r="30" spans="1:12" ht="15.75" thickBot="1">
      <c r="A30" s="89"/>
      <c r="B30" s="77"/>
      <c r="C30" s="90">
        <v>1</v>
      </c>
      <c r="D30" s="91"/>
      <c r="E30" s="91"/>
      <c r="F30" s="93"/>
      <c r="G30" s="95"/>
      <c r="H30" s="95"/>
      <c r="I30" s="96">
        <f aca="true" t="shared" si="1" ref="I30:I39">J30*K30</f>
        <v>0</v>
      </c>
      <c r="J30" s="97">
        <v>0</v>
      </c>
      <c r="K30" s="95"/>
      <c r="L30" s="98"/>
    </row>
    <row r="31" spans="1:12" ht="15.75" thickBot="1">
      <c r="A31" s="89"/>
      <c r="B31" s="77"/>
      <c r="C31" s="90">
        <v>2</v>
      </c>
      <c r="D31" s="91"/>
      <c r="E31" s="91"/>
      <c r="F31" s="93"/>
      <c r="G31" s="95"/>
      <c r="H31" s="95"/>
      <c r="I31" s="96">
        <f t="shared" si="1"/>
        <v>0</v>
      </c>
      <c r="J31" s="97">
        <v>0</v>
      </c>
      <c r="K31" s="95"/>
      <c r="L31" s="98"/>
    </row>
    <row r="32" spans="1:12" ht="15.75" thickBot="1">
      <c r="A32" s="89"/>
      <c r="B32" s="77"/>
      <c r="C32" s="90">
        <v>3</v>
      </c>
      <c r="D32" s="91"/>
      <c r="E32" s="91"/>
      <c r="F32" s="93"/>
      <c r="G32" s="95"/>
      <c r="H32" s="95"/>
      <c r="I32" s="96">
        <f t="shared" si="1"/>
        <v>0</v>
      </c>
      <c r="J32" s="97">
        <v>0</v>
      </c>
      <c r="K32" s="95"/>
      <c r="L32" s="98"/>
    </row>
    <row r="33" spans="1:12" ht="15.75" thickBot="1">
      <c r="A33" s="89"/>
      <c r="B33" s="77"/>
      <c r="C33" s="90">
        <v>4</v>
      </c>
      <c r="D33" s="91"/>
      <c r="E33" s="91"/>
      <c r="F33" s="93"/>
      <c r="G33" s="95"/>
      <c r="H33" s="95"/>
      <c r="I33" s="96">
        <f t="shared" si="1"/>
        <v>0</v>
      </c>
      <c r="J33" s="97">
        <v>0</v>
      </c>
      <c r="K33" s="95"/>
      <c r="L33" s="98"/>
    </row>
    <row r="34" spans="1:12" ht="15.75" thickBot="1">
      <c r="A34" s="89"/>
      <c r="B34" s="77"/>
      <c r="C34" s="90">
        <v>5</v>
      </c>
      <c r="D34" s="91"/>
      <c r="E34" s="91"/>
      <c r="F34" s="93"/>
      <c r="G34" s="95"/>
      <c r="H34" s="95"/>
      <c r="I34" s="96">
        <f t="shared" si="1"/>
        <v>0</v>
      </c>
      <c r="J34" s="97">
        <v>0</v>
      </c>
      <c r="K34" s="95"/>
      <c r="L34" s="98"/>
    </row>
    <row r="35" spans="1:12" ht="15.75" thickBot="1">
      <c r="A35" s="89"/>
      <c r="B35" s="77"/>
      <c r="C35" s="90">
        <v>6</v>
      </c>
      <c r="D35" s="91"/>
      <c r="E35" s="91"/>
      <c r="F35" s="93"/>
      <c r="G35" s="95"/>
      <c r="H35" s="95"/>
      <c r="I35" s="96">
        <f t="shared" si="1"/>
        <v>0</v>
      </c>
      <c r="J35" s="97">
        <v>0</v>
      </c>
      <c r="K35" s="95"/>
      <c r="L35" s="98"/>
    </row>
    <row r="36" spans="1:12" ht="15.75" thickBot="1">
      <c r="A36" s="89"/>
      <c r="B36" s="77"/>
      <c r="C36" s="90">
        <v>7</v>
      </c>
      <c r="D36" s="91"/>
      <c r="E36" s="91"/>
      <c r="F36" s="93"/>
      <c r="G36" s="95"/>
      <c r="H36" s="95"/>
      <c r="I36" s="96">
        <f t="shared" si="1"/>
        <v>0</v>
      </c>
      <c r="J36" s="97">
        <v>0</v>
      </c>
      <c r="K36" s="95"/>
      <c r="L36" s="98"/>
    </row>
    <row r="37" spans="1:12" ht="15.75" thickBot="1">
      <c r="A37" s="89"/>
      <c r="B37" s="77"/>
      <c r="C37" s="86">
        <v>8</v>
      </c>
      <c r="D37" s="91"/>
      <c r="E37" s="91"/>
      <c r="F37" s="93"/>
      <c r="G37" s="95"/>
      <c r="H37" s="95"/>
      <c r="I37" s="96">
        <f t="shared" si="1"/>
        <v>0</v>
      </c>
      <c r="J37" s="97">
        <v>0</v>
      </c>
      <c r="K37" s="95"/>
      <c r="L37" s="98"/>
    </row>
    <row r="38" spans="1:12" ht="15.75" thickBot="1">
      <c r="A38" s="89"/>
      <c r="B38" s="77"/>
      <c r="C38" s="86">
        <v>9</v>
      </c>
      <c r="D38" s="91"/>
      <c r="E38" s="91"/>
      <c r="F38" s="93"/>
      <c r="G38" s="95"/>
      <c r="H38" s="95"/>
      <c r="I38" s="96">
        <f t="shared" si="1"/>
        <v>0</v>
      </c>
      <c r="J38" s="97">
        <v>0</v>
      </c>
      <c r="K38" s="95"/>
      <c r="L38" s="98"/>
    </row>
    <row r="39" spans="1:12" ht="15.75" thickBot="1">
      <c r="A39" s="89"/>
      <c r="B39" s="77"/>
      <c r="C39" s="86">
        <v>10</v>
      </c>
      <c r="D39" s="91"/>
      <c r="E39" s="91"/>
      <c r="F39" s="93"/>
      <c r="G39" s="95"/>
      <c r="H39" s="95"/>
      <c r="I39" s="99">
        <f t="shared" si="1"/>
        <v>0</v>
      </c>
      <c r="J39" s="97">
        <v>0</v>
      </c>
      <c r="K39" s="95"/>
      <c r="L39" s="98"/>
    </row>
    <row r="40" spans="1:12" ht="15.75" thickBot="1">
      <c r="A40" s="100"/>
      <c r="B40" s="100"/>
      <c r="C40" s="100"/>
      <c r="D40" s="101" t="s">
        <v>142</v>
      </c>
      <c r="E40" s="102"/>
      <c r="F40" s="103"/>
      <c r="G40" s="103"/>
      <c r="H40" s="104"/>
      <c r="I40" s="105">
        <f>SUM(I30:I39)</f>
        <v>0</v>
      </c>
      <c r="J40" s="106">
        <f>SUM(J30:J39)</f>
        <v>0</v>
      </c>
      <c r="K40" s="95"/>
      <c r="L40" s="98"/>
    </row>
    <row r="41" spans="1:12" ht="15">
      <c r="A41" s="89"/>
      <c r="B41" s="77"/>
      <c r="C41" s="110"/>
      <c r="D41" s="74"/>
      <c r="E41" s="74"/>
      <c r="F41" s="79"/>
      <c r="G41" s="79"/>
      <c r="H41" s="79"/>
      <c r="I41" s="74"/>
      <c r="J41" s="79"/>
      <c r="K41" s="79"/>
      <c r="L41" s="79"/>
    </row>
    <row r="42" spans="1:9" ht="30.75">
      <c r="A42" s="84" t="s">
        <v>339</v>
      </c>
      <c r="B42" s="84" t="s">
        <v>197</v>
      </c>
      <c r="C42" s="111"/>
      <c r="D42" s="74"/>
      <c r="E42" s="74"/>
      <c r="F42" s="79"/>
      <c r="I42" s="74"/>
    </row>
    <row r="43" spans="1:9" ht="61.5">
      <c r="A43" s="74"/>
      <c r="B43" s="112" t="s">
        <v>198</v>
      </c>
      <c r="C43" s="74"/>
      <c r="D43" s="74"/>
      <c r="E43" s="74"/>
      <c r="F43" s="79"/>
      <c r="I43" s="74"/>
    </row>
    <row r="44" spans="1:9" ht="46.5">
      <c r="A44" s="74"/>
      <c r="B44" s="112" t="s">
        <v>199</v>
      </c>
      <c r="C44" s="74"/>
      <c r="D44" s="74"/>
      <c r="E44" s="74"/>
      <c r="F44" s="79"/>
      <c r="I44" s="74"/>
    </row>
    <row r="45" spans="1:9" ht="75" customHeight="1">
      <c r="A45" s="74"/>
      <c r="B45" s="112" t="s">
        <v>297</v>
      </c>
      <c r="C45" s="74"/>
      <c r="D45" s="74"/>
      <c r="E45" s="74"/>
      <c r="F45" s="79"/>
      <c r="I45" s="74"/>
    </row>
    <row r="46" spans="1:9" ht="77.25">
      <c r="A46" s="74"/>
      <c r="B46" s="112" t="s">
        <v>298</v>
      </c>
      <c r="C46" s="74"/>
      <c r="D46" s="74"/>
      <c r="E46" s="74"/>
      <c r="F46" s="79"/>
      <c r="I46" s="74"/>
    </row>
    <row r="47" spans="1:9" ht="78" thickBot="1">
      <c r="A47" s="74"/>
      <c r="B47" s="112" t="s">
        <v>299</v>
      </c>
      <c r="C47" s="74"/>
      <c r="D47" s="74"/>
      <c r="E47" s="74"/>
      <c r="F47" s="79"/>
      <c r="I47" s="74"/>
    </row>
    <row r="48" spans="1:12" ht="78" thickBot="1">
      <c r="A48" s="81"/>
      <c r="B48" s="77"/>
      <c r="C48" s="82"/>
      <c r="D48" s="83" t="s">
        <v>287</v>
      </c>
      <c r="E48" s="84" t="s">
        <v>158</v>
      </c>
      <c r="F48" s="85" t="s">
        <v>288</v>
      </c>
      <c r="G48" s="85" t="s">
        <v>289</v>
      </c>
      <c r="H48" s="85" t="s">
        <v>192</v>
      </c>
      <c r="I48" s="86" t="s">
        <v>324</v>
      </c>
      <c r="J48" s="87" t="s">
        <v>273</v>
      </c>
      <c r="K48" s="87" t="s">
        <v>274</v>
      </c>
      <c r="L48" s="88" t="s">
        <v>51</v>
      </c>
    </row>
    <row r="49" spans="1:12" ht="15.75" thickBot="1">
      <c r="A49" s="89"/>
      <c r="B49" s="77"/>
      <c r="C49" s="90">
        <v>1</v>
      </c>
      <c r="D49" s="91"/>
      <c r="E49" s="91"/>
      <c r="F49" s="93"/>
      <c r="G49" s="95"/>
      <c r="H49" s="95"/>
      <c r="I49" s="96">
        <f aca="true" t="shared" si="2" ref="I49:I68">J49*K49</f>
        <v>0</v>
      </c>
      <c r="J49" s="97">
        <v>0</v>
      </c>
      <c r="K49" s="95"/>
      <c r="L49" s="98"/>
    </row>
    <row r="50" spans="1:12" ht="15.75" thickBot="1">
      <c r="A50" s="89"/>
      <c r="B50" s="77"/>
      <c r="C50" s="90">
        <v>2</v>
      </c>
      <c r="D50" s="91"/>
      <c r="E50" s="91"/>
      <c r="F50" s="93"/>
      <c r="G50" s="95"/>
      <c r="H50" s="95"/>
      <c r="I50" s="96">
        <f t="shared" si="2"/>
        <v>0</v>
      </c>
      <c r="J50" s="97">
        <v>0</v>
      </c>
      <c r="K50" s="95"/>
      <c r="L50" s="98"/>
    </row>
    <row r="51" spans="1:12" ht="15.75" thickBot="1">
      <c r="A51" s="89"/>
      <c r="B51" s="77"/>
      <c r="C51" s="90">
        <v>3</v>
      </c>
      <c r="D51" s="91"/>
      <c r="E51" s="91"/>
      <c r="F51" s="93"/>
      <c r="G51" s="95"/>
      <c r="H51" s="95"/>
      <c r="I51" s="96">
        <f t="shared" si="2"/>
        <v>0</v>
      </c>
      <c r="J51" s="97">
        <v>0</v>
      </c>
      <c r="K51" s="95"/>
      <c r="L51" s="98"/>
    </row>
    <row r="52" spans="1:12" ht="15.75" thickBot="1">
      <c r="A52" s="89"/>
      <c r="B52" s="77"/>
      <c r="C52" s="90">
        <v>4</v>
      </c>
      <c r="D52" s="91"/>
      <c r="E52" s="91"/>
      <c r="F52" s="93"/>
      <c r="G52" s="95"/>
      <c r="H52" s="95"/>
      <c r="I52" s="96">
        <f t="shared" si="2"/>
        <v>0</v>
      </c>
      <c r="J52" s="97">
        <v>0</v>
      </c>
      <c r="K52" s="95"/>
      <c r="L52" s="98"/>
    </row>
    <row r="53" spans="1:12" ht="15.75" thickBot="1">
      <c r="A53" s="89"/>
      <c r="B53" s="77"/>
      <c r="C53" s="90">
        <v>5</v>
      </c>
      <c r="D53" s="91"/>
      <c r="E53" s="91"/>
      <c r="F53" s="93"/>
      <c r="G53" s="95"/>
      <c r="H53" s="95"/>
      <c r="I53" s="96">
        <f t="shared" si="2"/>
        <v>0</v>
      </c>
      <c r="J53" s="97">
        <v>0</v>
      </c>
      <c r="K53" s="95"/>
      <c r="L53" s="98"/>
    </row>
    <row r="54" spans="1:12" ht="15.75" thickBot="1">
      <c r="A54" s="89"/>
      <c r="B54" s="77"/>
      <c r="C54" s="90">
        <v>6</v>
      </c>
      <c r="D54" s="91"/>
      <c r="E54" s="91"/>
      <c r="F54" s="93"/>
      <c r="G54" s="95"/>
      <c r="H54" s="95"/>
      <c r="I54" s="96">
        <f t="shared" si="2"/>
        <v>0</v>
      </c>
      <c r="J54" s="97">
        <v>0</v>
      </c>
      <c r="K54" s="95"/>
      <c r="L54" s="98"/>
    </row>
    <row r="55" spans="1:12" ht="15.75" thickBot="1">
      <c r="A55" s="89"/>
      <c r="B55" s="77"/>
      <c r="C55" s="90">
        <v>7</v>
      </c>
      <c r="D55" s="91"/>
      <c r="E55" s="91"/>
      <c r="F55" s="93"/>
      <c r="G55" s="95"/>
      <c r="H55" s="95"/>
      <c r="I55" s="96">
        <f t="shared" si="2"/>
        <v>0</v>
      </c>
      <c r="J55" s="97">
        <v>0</v>
      </c>
      <c r="K55" s="95"/>
      <c r="L55" s="98"/>
    </row>
    <row r="56" spans="1:12" ht="15.75" thickBot="1">
      <c r="A56" s="89"/>
      <c r="B56" s="77"/>
      <c r="C56" s="86">
        <v>8</v>
      </c>
      <c r="D56" s="91"/>
      <c r="E56" s="91"/>
      <c r="F56" s="93"/>
      <c r="G56" s="95"/>
      <c r="H56" s="95"/>
      <c r="I56" s="96">
        <f t="shared" si="2"/>
        <v>0</v>
      </c>
      <c r="J56" s="97">
        <v>0</v>
      </c>
      <c r="K56" s="95"/>
      <c r="L56" s="98"/>
    </row>
    <row r="57" spans="1:12" ht="15.75" thickBot="1">
      <c r="A57" s="89"/>
      <c r="B57" s="77"/>
      <c r="C57" s="86">
        <v>9</v>
      </c>
      <c r="D57" s="91"/>
      <c r="E57" s="91"/>
      <c r="F57" s="93"/>
      <c r="G57" s="95"/>
      <c r="H57" s="95"/>
      <c r="I57" s="96">
        <f t="shared" si="2"/>
        <v>0</v>
      </c>
      <c r="J57" s="97">
        <v>0</v>
      </c>
      <c r="K57" s="95"/>
      <c r="L57" s="98"/>
    </row>
    <row r="58" spans="1:12" ht="15.75" thickBot="1">
      <c r="A58" s="89"/>
      <c r="B58" s="77"/>
      <c r="C58" s="86">
        <v>10</v>
      </c>
      <c r="D58" s="91"/>
      <c r="E58" s="91"/>
      <c r="F58" s="93"/>
      <c r="G58" s="95"/>
      <c r="H58" s="95"/>
      <c r="I58" s="96">
        <f t="shared" si="2"/>
        <v>0</v>
      </c>
      <c r="J58" s="97">
        <v>0</v>
      </c>
      <c r="K58" s="95"/>
      <c r="L58" s="98"/>
    </row>
    <row r="59" spans="1:12" ht="15.75" thickBot="1">
      <c r="A59" s="89"/>
      <c r="B59" s="77"/>
      <c r="C59" s="86">
        <v>11</v>
      </c>
      <c r="D59" s="91"/>
      <c r="E59" s="91"/>
      <c r="F59" s="93"/>
      <c r="G59" s="95"/>
      <c r="H59" s="95"/>
      <c r="I59" s="96">
        <f t="shared" si="2"/>
        <v>0</v>
      </c>
      <c r="J59" s="97">
        <v>0</v>
      </c>
      <c r="K59" s="95"/>
      <c r="L59" s="98"/>
    </row>
    <row r="60" spans="1:12" ht="15.75" thickBot="1">
      <c r="A60" s="89"/>
      <c r="B60" s="77"/>
      <c r="C60" s="86">
        <v>12</v>
      </c>
      <c r="D60" s="91"/>
      <c r="E60" s="91"/>
      <c r="F60" s="93"/>
      <c r="G60" s="95"/>
      <c r="H60" s="95"/>
      <c r="I60" s="96">
        <f t="shared" si="2"/>
        <v>0</v>
      </c>
      <c r="J60" s="97">
        <v>0</v>
      </c>
      <c r="K60" s="95"/>
      <c r="L60" s="98"/>
    </row>
    <row r="61" spans="1:12" ht="15.75" thickBot="1">
      <c r="A61" s="89"/>
      <c r="B61" s="77"/>
      <c r="C61" s="86">
        <v>13</v>
      </c>
      <c r="D61" s="91"/>
      <c r="E61" s="91"/>
      <c r="F61" s="93"/>
      <c r="G61" s="95"/>
      <c r="H61" s="95"/>
      <c r="I61" s="96">
        <f t="shared" si="2"/>
        <v>0</v>
      </c>
      <c r="J61" s="97">
        <v>0</v>
      </c>
      <c r="K61" s="95"/>
      <c r="L61" s="98"/>
    </row>
    <row r="62" spans="1:12" ht="15.75" thickBot="1">
      <c r="A62" s="89"/>
      <c r="B62" s="77"/>
      <c r="C62" s="86">
        <v>14</v>
      </c>
      <c r="D62" s="91"/>
      <c r="E62" s="91"/>
      <c r="F62" s="93"/>
      <c r="G62" s="95"/>
      <c r="H62" s="95"/>
      <c r="I62" s="96">
        <f t="shared" si="2"/>
        <v>0</v>
      </c>
      <c r="J62" s="97">
        <v>0</v>
      </c>
      <c r="K62" s="95"/>
      <c r="L62" s="98"/>
    </row>
    <row r="63" spans="1:12" ht="15.75" thickBot="1">
      <c r="A63" s="89"/>
      <c r="B63" s="77"/>
      <c r="C63" s="86">
        <v>15</v>
      </c>
      <c r="D63" s="91"/>
      <c r="E63" s="91"/>
      <c r="F63" s="93"/>
      <c r="G63" s="95"/>
      <c r="H63" s="95"/>
      <c r="I63" s="96">
        <f t="shared" si="2"/>
        <v>0</v>
      </c>
      <c r="J63" s="97">
        <v>0</v>
      </c>
      <c r="K63" s="95"/>
      <c r="L63" s="98"/>
    </row>
    <row r="64" spans="1:12" ht="15.75" thickBot="1">
      <c r="A64" s="89"/>
      <c r="B64" s="77"/>
      <c r="C64" s="86">
        <v>16</v>
      </c>
      <c r="D64" s="91"/>
      <c r="E64" s="91"/>
      <c r="F64" s="93"/>
      <c r="G64" s="95"/>
      <c r="H64" s="95"/>
      <c r="I64" s="96">
        <f t="shared" si="2"/>
        <v>0</v>
      </c>
      <c r="J64" s="97">
        <v>0</v>
      </c>
      <c r="K64" s="95"/>
      <c r="L64" s="98"/>
    </row>
    <row r="65" spans="1:12" ht="15.75" thickBot="1">
      <c r="A65" s="89"/>
      <c r="B65" s="77"/>
      <c r="C65" s="86">
        <v>17</v>
      </c>
      <c r="D65" s="91"/>
      <c r="E65" s="91"/>
      <c r="F65" s="93"/>
      <c r="G65" s="95"/>
      <c r="H65" s="95"/>
      <c r="I65" s="96">
        <f t="shared" si="2"/>
        <v>0</v>
      </c>
      <c r="J65" s="97">
        <v>0</v>
      </c>
      <c r="K65" s="95"/>
      <c r="L65" s="98"/>
    </row>
    <row r="66" spans="1:12" ht="15.75" thickBot="1">
      <c r="A66" s="89"/>
      <c r="B66" s="77"/>
      <c r="C66" s="86">
        <v>18</v>
      </c>
      <c r="D66" s="91"/>
      <c r="E66" s="91"/>
      <c r="F66" s="93"/>
      <c r="G66" s="95"/>
      <c r="H66" s="95"/>
      <c r="I66" s="96">
        <f t="shared" si="2"/>
        <v>0</v>
      </c>
      <c r="J66" s="97">
        <v>0</v>
      </c>
      <c r="K66" s="95"/>
      <c r="L66" s="98"/>
    </row>
    <row r="67" spans="1:12" ht="15.75" thickBot="1">
      <c r="A67" s="89"/>
      <c r="B67" s="77"/>
      <c r="C67" s="86">
        <v>19</v>
      </c>
      <c r="D67" s="91"/>
      <c r="E67" s="91"/>
      <c r="F67" s="93"/>
      <c r="G67" s="95"/>
      <c r="H67" s="95"/>
      <c r="I67" s="96">
        <f t="shared" si="2"/>
        <v>0</v>
      </c>
      <c r="J67" s="97">
        <v>0</v>
      </c>
      <c r="K67" s="95"/>
      <c r="L67" s="98"/>
    </row>
    <row r="68" spans="1:12" ht="15.75" thickBot="1">
      <c r="A68" s="89"/>
      <c r="B68" s="77"/>
      <c r="C68" s="86">
        <v>20</v>
      </c>
      <c r="D68" s="91"/>
      <c r="E68" s="91"/>
      <c r="F68" s="93"/>
      <c r="G68" s="95"/>
      <c r="H68" s="95"/>
      <c r="I68" s="96">
        <f t="shared" si="2"/>
        <v>0</v>
      </c>
      <c r="J68" s="97">
        <v>0</v>
      </c>
      <c r="K68" s="95"/>
      <c r="L68" s="98"/>
    </row>
    <row r="69" spans="1:12" ht="15.75" thickBot="1">
      <c r="A69" s="100"/>
      <c r="B69" s="100"/>
      <c r="C69" s="100"/>
      <c r="D69" s="101" t="s">
        <v>142</v>
      </c>
      <c r="E69" s="101"/>
      <c r="F69" s="95"/>
      <c r="G69" s="95"/>
      <c r="H69" s="113"/>
      <c r="I69" s="105">
        <f>SUM(I49:I68)</f>
        <v>0</v>
      </c>
      <c r="J69" s="106">
        <f>SUM(J49:J68)</f>
        <v>0</v>
      </c>
      <c r="K69" s="95"/>
      <c r="L69" s="98"/>
    </row>
    <row r="70" spans="1:12" ht="15">
      <c r="A70" s="89"/>
      <c r="B70" s="77"/>
      <c r="C70" s="110"/>
      <c r="D70" s="74"/>
      <c r="E70" s="74"/>
      <c r="F70" s="79"/>
      <c r="G70" s="79"/>
      <c r="H70" s="79"/>
      <c r="I70" s="74"/>
      <c r="J70" s="79"/>
      <c r="K70" s="79"/>
      <c r="L70" s="79"/>
    </row>
    <row r="71" spans="1:9" ht="28.5" customHeight="1">
      <c r="A71" s="84" t="s">
        <v>302</v>
      </c>
      <c r="B71" s="84" t="s">
        <v>300</v>
      </c>
      <c r="C71" s="111"/>
      <c r="D71" s="74"/>
      <c r="E71" s="74" t="s">
        <v>28</v>
      </c>
      <c r="F71" s="79"/>
      <c r="I71" s="74"/>
    </row>
    <row r="72" spans="1:9" ht="108">
      <c r="A72" s="74"/>
      <c r="B72" s="112" t="s">
        <v>301</v>
      </c>
      <c r="C72" s="74"/>
      <c r="D72" s="74"/>
      <c r="E72" s="74"/>
      <c r="F72" s="79"/>
      <c r="I72" s="74"/>
    </row>
    <row r="73" spans="1:9" ht="108">
      <c r="A73" s="74"/>
      <c r="B73" s="112" t="s">
        <v>305</v>
      </c>
      <c r="C73" s="74"/>
      <c r="D73" s="74"/>
      <c r="E73" s="74"/>
      <c r="F73" s="79"/>
      <c r="I73" s="74"/>
    </row>
    <row r="74" spans="1:9" ht="108">
      <c r="A74" s="74"/>
      <c r="B74" s="112" t="s">
        <v>266</v>
      </c>
      <c r="C74" s="74"/>
      <c r="D74" s="74"/>
      <c r="E74" s="74"/>
      <c r="F74" s="79"/>
      <c r="I74" s="74"/>
    </row>
    <row r="75" spans="1:9" ht="108">
      <c r="A75" s="74"/>
      <c r="B75" s="112" t="s">
        <v>306</v>
      </c>
      <c r="C75" s="74"/>
      <c r="D75" s="74"/>
      <c r="E75" s="74"/>
      <c r="F75" s="79"/>
      <c r="I75" s="74"/>
    </row>
    <row r="76" spans="1:9" ht="93">
      <c r="A76" s="74"/>
      <c r="B76" s="112" t="s">
        <v>308</v>
      </c>
      <c r="C76" s="74"/>
      <c r="D76" s="74"/>
      <c r="E76" s="74"/>
      <c r="F76" s="79"/>
      <c r="I76" s="74"/>
    </row>
    <row r="77" spans="1:9" ht="77.25">
      <c r="A77" s="74"/>
      <c r="B77" s="112" t="s">
        <v>309</v>
      </c>
      <c r="C77" s="74"/>
      <c r="D77" s="74"/>
      <c r="E77" s="74"/>
      <c r="F77" s="79"/>
      <c r="I77" s="74"/>
    </row>
    <row r="78" spans="1:9" ht="77.25">
      <c r="A78" s="74"/>
      <c r="B78" s="112" t="s">
        <v>310</v>
      </c>
      <c r="C78" s="74"/>
      <c r="D78" s="74"/>
      <c r="E78" s="74"/>
      <c r="F78" s="79"/>
      <c r="I78" s="74"/>
    </row>
    <row r="79" spans="1:9" ht="93" thickBot="1">
      <c r="A79" s="74"/>
      <c r="B79" s="112" t="s">
        <v>295</v>
      </c>
      <c r="C79" s="74"/>
      <c r="D79" s="74"/>
      <c r="E79" s="74"/>
      <c r="F79" s="79"/>
      <c r="I79" s="74"/>
    </row>
    <row r="80" spans="1:12" ht="78" thickBot="1">
      <c r="A80" s="81"/>
      <c r="B80" s="77"/>
      <c r="C80" s="82"/>
      <c r="D80" s="83" t="s">
        <v>287</v>
      </c>
      <c r="E80" s="84" t="s">
        <v>158</v>
      </c>
      <c r="F80" s="85" t="s">
        <v>288</v>
      </c>
      <c r="G80" s="85" t="s">
        <v>289</v>
      </c>
      <c r="H80" s="85" t="s">
        <v>192</v>
      </c>
      <c r="I80" s="86" t="s">
        <v>304</v>
      </c>
      <c r="J80" s="87" t="s">
        <v>273</v>
      </c>
      <c r="K80" s="87" t="s">
        <v>274</v>
      </c>
      <c r="L80" s="88" t="s">
        <v>51</v>
      </c>
    </row>
    <row r="81" spans="1:12" ht="15.75" thickBot="1">
      <c r="A81" s="89"/>
      <c r="B81" s="77"/>
      <c r="C81" s="90">
        <v>1</v>
      </c>
      <c r="D81" s="91"/>
      <c r="E81" s="91"/>
      <c r="F81" s="93"/>
      <c r="G81" s="95"/>
      <c r="H81" s="95"/>
      <c r="I81" s="96">
        <f aca="true" t="shared" si="3" ref="I81:I90">J81*K81</f>
        <v>0</v>
      </c>
      <c r="J81" s="97">
        <v>0</v>
      </c>
      <c r="K81" s="95"/>
      <c r="L81" s="98"/>
    </row>
    <row r="82" spans="1:12" ht="15.75" thickBot="1">
      <c r="A82" s="89"/>
      <c r="B82" s="77"/>
      <c r="C82" s="90">
        <v>2</v>
      </c>
      <c r="D82" s="91"/>
      <c r="E82" s="91"/>
      <c r="F82" s="93"/>
      <c r="G82" s="95"/>
      <c r="H82" s="95"/>
      <c r="I82" s="96">
        <f t="shared" si="3"/>
        <v>0</v>
      </c>
      <c r="J82" s="97">
        <v>0</v>
      </c>
      <c r="K82" s="95"/>
      <c r="L82" s="98"/>
    </row>
    <row r="83" spans="1:12" ht="15.75" thickBot="1">
      <c r="A83" s="89"/>
      <c r="B83" s="77"/>
      <c r="C83" s="90">
        <v>3</v>
      </c>
      <c r="D83" s="91"/>
      <c r="E83" s="91"/>
      <c r="F83" s="93"/>
      <c r="G83" s="95"/>
      <c r="H83" s="95"/>
      <c r="I83" s="96">
        <f t="shared" si="3"/>
        <v>0</v>
      </c>
      <c r="J83" s="97">
        <v>0</v>
      </c>
      <c r="K83" s="95"/>
      <c r="L83" s="98"/>
    </row>
    <row r="84" spans="1:12" ht="15.75" thickBot="1">
      <c r="A84" s="89"/>
      <c r="B84" s="77"/>
      <c r="C84" s="90">
        <v>4</v>
      </c>
      <c r="D84" s="91"/>
      <c r="E84" s="91"/>
      <c r="F84" s="93"/>
      <c r="G84" s="95"/>
      <c r="H84" s="95"/>
      <c r="I84" s="96">
        <f t="shared" si="3"/>
        <v>0</v>
      </c>
      <c r="J84" s="97">
        <v>0</v>
      </c>
      <c r="K84" s="95"/>
      <c r="L84" s="98"/>
    </row>
    <row r="85" spans="1:12" ht="15.75" thickBot="1">
      <c r="A85" s="89"/>
      <c r="B85" s="77"/>
      <c r="C85" s="90">
        <v>5</v>
      </c>
      <c r="D85" s="91"/>
      <c r="E85" s="91"/>
      <c r="F85" s="93"/>
      <c r="G85" s="95"/>
      <c r="H85" s="95"/>
      <c r="I85" s="96">
        <f t="shared" si="3"/>
        <v>0</v>
      </c>
      <c r="J85" s="97">
        <v>0</v>
      </c>
      <c r="K85" s="95"/>
      <c r="L85" s="98"/>
    </row>
    <row r="86" spans="1:12" ht="15.75" thickBot="1">
      <c r="A86" s="89"/>
      <c r="B86" s="77"/>
      <c r="C86" s="90">
        <v>6</v>
      </c>
      <c r="D86" s="91"/>
      <c r="E86" s="91"/>
      <c r="F86" s="93"/>
      <c r="G86" s="95"/>
      <c r="H86" s="95"/>
      <c r="I86" s="96">
        <f t="shared" si="3"/>
        <v>0</v>
      </c>
      <c r="J86" s="97">
        <v>0</v>
      </c>
      <c r="K86" s="95"/>
      <c r="L86" s="98"/>
    </row>
    <row r="87" spans="1:12" ht="15.75" thickBot="1">
      <c r="A87" s="89"/>
      <c r="B87" s="77"/>
      <c r="C87" s="90">
        <v>7</v>
      </c>
      <c r="D87" s="91"/>
      <c r="E87" s="91"/>
      <c r="F87" s="93"/>
      <c r="G87" s="95"/>
      <c r="H87" s="95"/>
      <c r="I87" s="96">
        <f t="shared" si="3"/>
        <v>0</v>
      </c>
      <c r="J87" s="97">
        <v>0</v>
      </c>
      <c r="K87" s="95"/>
      <c r="L87" s="98"/>
    </row>
    <row r="88" spans="1:12" ht="15.75" thickBot="1">
      <c r="A88" s="89"/>
      <c r="B88" s="77"/>
      <c r="C88" s="86">
        <v>8</v>
      </c>
      <c r="D88" s="91"/>
      <c r="E88" s="91"/>
      <c r="F88" s="93"/>
      <c r="G88" s="95"/>
      <c r="H88" s="95"/>
      <c r="I88" s="96">
        <f t="shared" si="3"/>
        <v>0</v>
      </c>
      <c r="J88" s="97">
        <v>0</v>
      </c>
      <c r="K88" s="95"/>
      <c r="L88" s="98"/>
    </row>
    <row r="89" spans="1:12" ht="15.75" thickBot="1">
      <c r="A89" s="89"/>
      <c r="B89" s="77"/>
      <c r="C89" s="86">
        <v>9</v>
      </c>
      <c r="D89" s="91"/>
      <c r="E89" s="91"/>
      <c r="F89" s="93"/>
      <c r="G89" s="95"/>
      <c r="H89" s="95"/>
      <c r="I89" s="96">
        <f t="shared" si="3"/>
        <v>0</v>
      </c>
      <c r="J89" s="97">
        <v>0</v>
      </c>
      <c r="K89" s="95"/>
      <c r="L89" s="98"/>
    </row>
    <row r="90" spans="1:12" ht="15.75" thickBot="1">
      <c r="A90" s="89"/>
      <c r="B90" s="77"/>
      <c r="C90" s="86">
        <v>10</v>
      </c>
      <c r="D90" s="91"/>
      <c r="E90" s="91"/>
      <c r="F90" s="93"/>
      <c r="G90" s="95"/>
      <c r="H90" s="95"/>
      <c r="I90" s="99">
        <f t="shared" si="3"/>
        <v>0</v>
      </c>
      <c r="J90" s="97">
        <v>0</v>
      </c>
      <c r="K90" s="95"/>
      <c r="L90" s="98"/>
    </row>
    <row r="91" spans="1:12" ht="15.75" thickBot="1">
      <c r="A91" s="100"/>
      <c r="B91" s="100"/>
      <c r="C91" s="100"/>
      <c r="D91" s="101" t="s">
        <v>142</v>
      </c>
      <c r="E91" s="102"/>
      <c r="F91" s="103"/>
      <c r="G91" s="103"/>
      <c r="H91" s="104"/>
      <c r="I91" s="105">
        <f>SUM(I81:I90)</f>
        <v>0</v>
      </c>
      <c r="J91" s="106">
        <f>SUM(J81:J90)</f>
        <v>0</v>
      </c>
      <c r="K91" s="95"/>
      <c r="L91" s="98"/>
    </row>
    <row r="92" spans="1:9" ht="15">
      <c r="A92" s="74"/>
      <c r="B92" s="114"/>
      <c r="C92" s="114"/>
      <c r="D92" s="74"/>
      <c r="E92" s="74"/>
      <c r="F92" s="79"/>
      <c r="I92" s="74"/>
    </row>
    <row r="93" spans="1:9" ht="15">
      <c r="A93" s="84" t="s">
        <v>303</v>
      </c>
      <c r="B93" s="84" t="s">
        <v>311</v>
      </c>
      <c r="C93" s="111"/>
      <c r="D93" s="74"/>
      <c r="E93" s="74"/>
      <c r="F93" s="79"/>
      <c r="I93" s="74"/>
    </row>
    <row r="94" spans="1:9" ht="30.75">
      <c r="A94" s="74"/>
      <c r="B94" s="115" t="s">
        <v>29</v>
      </c>
      <c r="C94" s="100"/>
      <c r="D94" s="74"/>
      <c r="E94" s="74"/>
      <c r="F94" s="79"/>
      <c r="I94" s="74"/>
    </row>
    <row r="95" spans="1:9" ht="77.25">
      <c r="A95" s="74"/>
      <c r="B95" s="112" t="s">
        <v>312</v>
      </c>
      <c r="C95" s="74"/>
      <c r="D95" s="74"/>
      <c r="E95" s="74"/>
      <c r="F95" s="79"/>
      <c r="I95" s="74"/>
    </row>
    <row r="96" spans="1:9" ht="46.5">
      <c r="A96" s="74"/>
      <c r="B96" s="112" t="s">
        <v>313</v>
      </c>
      <c r="C96" s="74"/>
      <c r="D96" s="74"/>
      <c r="E96" s="74"/>
      <c r="F96" s="79"/>
      <c r="I96" s="74"/>
    </row>
    <row r="97" spans="1:9" ht="30.75">
      <c r="A97" s="74"/>
      <c r="B97" s="112" t="s">
        <v>290</v>
      </c>
      <c r="C97" s="74"/>
      <c r="D97" s="74"/>
      <c r="E97" s="74"/>
      <c r="F97" s="79"/>
      <c r="I97" s="74"/>
    </row>
    <row r="98" spans="1:9" ht="93" thickBot="1">
      <c r="A98" s="74"/>
      <c r="B98" s="112" t="s">
        <v>291</v>
      </c>
      <c r="C98" s="74"/>
      <c r="D98" s="74"/>
      <c r="E98" s="74"/>
      <c r="F98" s="79"/>
      <c r="I98" s="74"/>
    </row>
    <row r="99" spans="1:12" ht="78" thickBot="1">
      <c r="A99" s="81"/>
      <c r="B99" s="77"/>
      <c r="C99" s="116"/>
      <c r="D99" s="83" t="s">
        <v>287</v>
      </c>
      <c r="E99" s="84" t="s">
        <v>158</v>
      </c>
      <c r="F99" s="85" t="s">
        <v>288</v>
      </c>
      <c r="G99" s="85" t="s">
        <v>289</v>
      </c>
      <c r="H99" s="85" t="s">
        <v>192</v>
      </c>
      <c r="I99" s="86" t="s">
        <v>324</v>
      </c>
      <c r="J99" s="87" t="s">
        <v>273</v>
      </c>
      <c r="K99" s="87" t="s">
        <v>274</v>
      </c>
      <c r="L99" s="88" t="s">
        <v>51</v>
      </c>
    </row>
    <row r="100" spans="1:12" ht="15.75" thickBot="1">
      <c r="A100" s="89"/>
      <c r="B100" s="77"/>
      <c r="C100" s="90">
        <v>1</v>
      </c>
      <c r="D100" s="91"/>
      <c r="E100" s="91"/>
      <c r="F100" s="93"/>
      <c r="G100" s="95"/>
      <c r="H100" s="95"/>
      <c r="I100" s="96">
        <f aca="true" t="shared" si="4" ref="I100:I119">J100*K100</f>
        <v>0</v>
      </c>
      <c r="J100" s="97">
        <v>0</v>
      </c>
      <c r="K100" s="95"/>
      <c r="L100" s="98"/>
    </row>
    <row r="101" spans="1:12" ht="15.75" thickBot="1">
      <c r="A101" s="89"/>
      <c r="B101" s="77"/>
      <c r="C101" s="90">
        <v>2</v>
      </c>
      <c r="D101" s="91"/>
      <c r="E101" s="91"/>
      <c r="F101" s="93"/>
      <c r="G101" s="95"/>
      <c r="H101" s="95"/>
      <c r="I101" s="96">
        <f t="shared" si="4"/>
        <v>0</v>
      </c>
      <c r="J101" s="97">
        <v>0</v>
      </c>
      <c r="K101" s="95"/>
      <c r="L101" s="98"/>
    </row>
    <row r="102" spans="1:12" ht="15.75" thickBot="1">
      <c r="A102" s="89"/>
      <c r="B102" s="77"/>
      <c r="C102" s="90">
        <v>3</v>
      </c>
      <c r="D102" s="91"/>
      <c r="E102" s="91"/>
      <c r="F102" s="93"/>
      <c r="G102" s="95"/>
      <c r="H102" s="95"/>
      <c r="I102" s="96">
        <f t="shared" si="4"/>
        <v>0</v>
      </c>
      <c r="J102" s="97">
        <v>0</v>
      </c>
      <c r="K102" s="95"/>
      <c r="L102" s="98"/>
    </row>
    <row r="103" spans="1:12" ht="15.75" thickBot="1">
      <c r="A103" s="89"/>
      <c r="B103" s="77"/>
      <c r="C103" s="90">
        <v>4</v>
      </c>
      <c r="D103" s="91"/>
      <c r="E103" s="91"/>
      <c r="F103" s="93"/>
      <c r="G103" s="95"/>
      <c r="H103" s="95"/>
      <c r="I103" s="96">
        <f t="shared" si="4"/>
        <v>0</v>
      </c>
      <c r="J103" s="97">
        <v>0</v>
      </c>
      <c r="K103" s="95"/>
      <c r="L103" s="98"/>
    </row>
    <row r="104" spans="1:12" ht="15.75" thickBot="1">
      <c r="A104" s="89"/>
      <c r="B104" s="77"/>
      <c r="C104" s="90">
        <v>5</v>
      </c>
      <c r="D104" s="91"/>
      <c r="E104" s="91"/>
      <c r="F104" s="93"/>
      <c r="G104" s="95"/>
      <c r="H104" s="95"/>
      <c r="I104" s="96">
        <f t="shared" si="4"/>
        <v>0</v>
      </c>
      <c r="J104" s="97">
        <v>0</v>
      </c>
      <c r="K104" s="95"/>
      <c r="L104" s="98"/>
    </row>
    <row r="105" spans="1:12" ht="15.75" thickBot="1">
      <c r="A105" s="89"/>
      <c r="B105" s="77"/>
      <c r="C105" s="90">
        <v>6</v>
      </c>
      <c r="D105" s="91"/>
      <c r="E105" s="91"/>
      <c r="F105" s="93"/>
      <c r="G105" s="95"/>
      <c r="H105" s="95"/>
      <c r="I105" s="96">
        <f t="shared" si="4"/>
        <v>0</v>
      </c>
      <c r="J105" s="97">
        <v>0</v>
      </c>
      <c r="K105" s="95"/>
      <c r="L105" s="98"/>
    </row>
    <row r="106" spans="1:12" ht="15.75" thickBot="1">
      <c r="A106" s="89"/>
      <c r="B106" s="77"/>
      <c r="C106" s="90">
        <v>7</v>
      </c>
      <c r="D106" s="91"/>
      <c r="E106" s="91"/>
      <c r="F106" s="93"/>
      <c r="G106" s="95"/>
      <c r="H106" s="95"/>
      <c r="I106" s="96">
        <f t="shared" si="4"/>
        <v>0</v>
      </c>
      <c r="J106" s="97">
        <v>0</v>
      </c>
      <c r="K106" s="95"/>
      <c r="L106" s="98"/>
    </row>
    <row r="107" spans="1:12" ht="15.75" thickBot="1">
      <c r="A107" s="89"/>
      <c r="B107" s="77"/>
      <c r="C107" s="86">
        <v>8</v>
      </c>
      <c r="D107" s="91"/>
      <c r="E107" s="91"/>
      <c r="F107" s="93"/>
      <c r="G107" s="95"/>
      <c r="H107" s="95"/>
      <c r="I107" s="96">
        <f t="shared" si="4"/>
        <v>0</v>
      </c>
      <c r="J107" s="97">
        <v>0</v>
      </c>
      <c r="K107" s="95"/>
      <c r="L107" s="98"/>
    </row>
    <row r="108" spans="1:12" ht="15.75" thickBot="1">
      <c r="A108" s="89"/>
      <c r="B108" s="77"/>
      <c r="C108" s="86">
        <v>9</v>
      </c>
      <c r="D108" s="91"/>
      <c r="E108" s="91"/>
      <c r="F108" s="93"/>
      <c r="G108" s="95"/>
      <c r="H108" s="95"/>
      <c r="I108" s="96">
        <f t="shared" si="4"/>
        <v>0</v>
      </c>
      <c r="J108" s="97">
        <v>0</v>
      </c>
      <c r="K108" s="95"/>
      <c r="L108" s="98"/>
    </row>
    <row r="109" spans="1:12" ht="15.75" thickBot="1">
      <c r="A109" s="89"/>
      <c r="B109" s="77"/>
      <c r="C109" s="86">
        <v>10</v>
      </c>
      <c r="D109" s="91"/>
      <c r="E109" s="91"/>
      <c r="F109" s="93"/>
      <c r="G109" s="95"/>
      <c r="H109" s="95"/>
      <c r="I109" s="96">
        <f t="shared" si="4"/>
        <v>0</v>
      </c>
      <c r="J109" s="97">
        <v>0</v>
      </c>
      <c r="K109" s="95"/>
      <c r="L109" s="98"/>
    </row>
    <row r="110" spans="1:12" ht="15.75" thickBot="1">
      <c r="A110" s="89"/>
      <c r="B110" s="77"/>
      <c r="C110" s="86">
        <v>11</v>
      </c>
      <c r="D110" s="91"/>
      <c r="E110" s="91"/>
      <c r="F110" s="93"/>
      <c r="G110" s="95"/>
      <c r="H110" s="95"/>
      <c r="I110" s="96">
        <f t="shared" si="4"/>
        <v>0</v>
      </c>
      <c r="J110" s="97">
        <v>0</v>
      </c>
      <c r="K110" s="95"/>
      <c r="L110" s="98"/>
    </row>
    <row r="111" spans="1:12" ht="15.75" thickBot="1">
      <c r="A111" s="89"/>
      <c r="B111" s="77"/>
      <c r="C111" s="86">
        <v>12</v>
      </c>
      <c r="D111" s="91"/>
      <c r="E111" s="91"/>
      <c r="F111" s="93"/>
      <c r="G111" s="95"/>
      <c r="H111" s="95"/>
      <c r="I111" s="96">
        <f t="shared" si="4"/>
        <v>0</v>
      </c>
      <c r="J111" s="97">
        <v>0</v>
      </c>
      <c r="K111" s="95"/>
      <c r="L111" s="98"/>
    </row>
    <row r="112" spans="1:12" ht="15.75" thickBot="1">
      <c r="A112" s="89"/>
      <c r="B112" s="77"/>
      <c r="C112" s="86">
        <v>13</v>
      </c>
      <c r="D112" s="91"/>
      <c r="E112" s="91"/>
      <c r="F112" s="93"/>
      <c r="G112" s="95"/>
      <c r="H112" s="95"/>
      <c r="I112" s="96">
        <f t="shared" si="4"/>
        <v>0</v>
      </c>
      <c r="J112" s="97">
        <v>0</v>
      </c>
      <c r="K112" s="95"/>
      <c r="L112" s="98"/>
    </row>
    <row r="113" spans="1:12" ht="15.75" thickBot="1">
      <c r="A113" s="89"/>
      <c r="B113" s="77"/>
      <c r="C113" s="86">
        <v>14</v>
      </c>
      <c r="D113" s="91"/>
      <c r="E113" s="91"/>
      <c r="F113" s="93"/>
      <c r="G113" s="95"/>
      <c r="H113" s="95"/>
      <c r="I113" s="96">
        <f t="shared" si="4"/>
        <v>0</v>
      </c>
      <c r="J113" s="97">
        <v>0</v>
      </c>
      <c r="K113" s="95"/>
      <c r="L113" s="98"/>
    </row>
    <row r="114" spans="1:12" ht="15.75" thickBot="1">
      <c r="A114" s="89"/>
      <c r="B114" s="77"/>
      <c r="C114" s="86">
        <v>15</v>
      </c>
      <c r="D114" s="91"/>
      <c r="E114" s="91"/>
      <c r="F114" s="93"/>
      <c r="G114" s="95"/>
      <c r="H114" s="95"/>
      <c r="I114" s="96">
        <f t="shared" si="4"/>
        <v>0</v>
      </c>
      <c r="J114" s="97">
        <v>0</v>
      </c>
      <c r="K114" s="95"/>
      <c r="L114" s="98"/>
    </row>
    <row r="115" spans="1:12" ht="15.75" thickBot="1">
      <c r="A115" s="89"/>
      <c r="B115" s="77"/>
      <c r="C115" s="86">
        <v>16</v>
      </c>
      <c r="D115" s="91"/>
      <c r="E115" s="91"/>
      <c r="F115" s="93"/>
      <c r="G115" s="95"/>
      <c r="H115" s="95"/>
      <c r="I115" s="96">
        <f t="shared" si="4"/>
        <v>0</v>
      </c>
      <c r="J115" s="97">
        <v>0</v>
      </c>
      <c r="K115" s="95"/>
      <c r="L115" s="98"/>
    </row>
    <row r="116" spans="1:12" ht="15.75" thickBot="1">
      <c r="A116" s="89"/>
      <c r="B116" s="77"/>
      <c r="C116" s="86">
        <v>17</v>
      </c>
      <c r="D116" s="91"/>
      <c r="E116" s="91"/>
      <c r="F116" s="93"/>
      <c r="G116" s="95"/>
      <c r="H116" s="95"/>
      <c r="I116" s="96">
        <f t="shared" si="4"/>
        <v>0</v>
      </c>
      <c r="J116" s="97">
        <v>0</v>
      </c>
      <c r="K116" s="95"/>
      <c r="L116" s="98"/>
    </row>
    <row r="117" spans="1:12" ht="15.75" thickBot="1">
      <c r="A117" s="89"/>
      <c r="B117" s="77"/>
      <c r="C117" s="86">
        <v>18</v>
      </c>
      <c r="D117" s="91"/>
      <c r="E117" s="91"/>
      <c r="F117" s="93"/>
      <c r="G117" s="95"/>
      <c r="H117" s="95"/>
      <c r="I117" s="96">
        <f t="shared" si="4"/>
        <v>0</v>
      </c>
      <c r="J117" s="97">
        <v>0</v>
      </c>
      <c r="K117" s="95"/>
      <c r="L117" s="98"/>
    </row>
    <row r="118" spans="1:12" ht="15.75" thickBot="1">
      <c r="A118" s="89"/>
      <c r="B118" s="77"/>
      <c r="C118" s="86">
        <v>19</v>
      </c>
      <c r="D118" s="91"/>
      <c r="E118" s="91"/>
      <c r="F118" s="93"/>
      <c r="G118" s="95"/>
      <c r="H118" s="95"/>
      <c r="I118" s="96">
        <f t="shared" si="4"/>
        <v>0</v>
      </c>
      <c r="J118" s="97">
        <v>0</v>
      </c>
      <c r="K118" s="95"/>
      <c r="L118" s="98"/>
    </row>
    <row r="119" spans="1:12" ht="15.75" thickBot="1">
      <c r="A119" s="89"/>
      <c r="B119" s="77"/>
      <c r="C119" s="86">
        <v>20</v>
      </c>
      <c r="D119" s="91"/>
      <c r="E119" s="91"/>
      <c r="F119" s="117"/>
      <c r="G119" s="95"/>
      <c r="H119" s="95"/>
      <c r="I119" s="96">
        <f t="shared" si="4"/>
        <v>0</v>
      </c>
      <c r="J119" s="97">
        <v>0</v>
      </c>
      <c r="K119" s="95"/>
      <c r="L119" s="98"/>
    </row>
    <row r="120" spans="1:12" ht="15.75" thickBot="1">
      <c r="A120" s="89"/>
      <c r="B120" s="77"/>
      <c r="C120" s="110"/>
      <c r="D120" s="91" t="s">
        <v>142</v>
      </c>
      <c r="E120" s="91"/>
      <c r="F120" s="95"/>
      <c r="G120" s="95"/>
      <c r="H120" s="113"/>
      <c r="I120" s="118">
        <f>SUM(I100:I119)</f>
        <v>0</v>
      </c>
      <c r="J120" s="119">
        <v>0</v>
      </c>
      <c r="K120" s="95"/>
      <c r="L120" s="98"/>
    </row>
    <row r="121" spans="3:9" ht="15">
      <c r="C121" s="79"/>
      <c r="D121" s="79"/>
      <c r="E121" s="79"/>
      <c r="F121" s="79"/>
      <c r="I121" s="79"/>
    </row>
    <row r="122" spans="2:9" ht="28.5" customHeight="1">
      <c r="B122" s="79"/>
      <c r="C122" s="120"/>
      <c r="D122" s="120"/>
      <c r="E122" s="120"/>
      <c r="I122" s="120"/>
    </row>
    <row r="123" spans="2:3" ht="15">
      <c r="B123" s="79"/>
      <c r="C123" s="121"/>
    </row>
    <row r="124" spans="2:3" ht="15">
      <c r="B124" s="79"/>
      <c r="C124" s="121"/>
    </row>
    <row r="125" spans="2:3" ht="15">
      <c r="B125" s="79"/>
      <c r="C125" s="121"/>
    </row>
    <row r="126" spans="2:3" ht="15">
      <c r="B126" s="79"/>
      <c r="C126" s="121"/>
    </row>
    <row r="127" spans="2:3" ht="15">
      <c r="B127" s="79"/>
      <c r="C127" s="121"/>
    </row>
    <row r="128" spans="2:3" ht="15">
      <c r="B128" s="79"/>
      <c r="C128" s="121"/>
    </row>
    <row r="129" ht="15">
      <c r="B129" s="79"/>
    </row>
    <row r="130" ht="15">
      <c r="B130" s="79"/>
    </row>
    <row r="131" ht="15">
      <c r="B131" s="79"/>
    </row>
    <row r="132" ht="15" hidden="1">
      <c r="B132" s="79"/>
    </row>
    <row r="133" ht="15" hidden="1">
      <c r="B133" s="127" t="s">
        <v>275</v>
      </c>
    </row>
    <row r="134" ht="15" hidden="1">
      <c r="B134" s="127" t="s">
        <v>317</v>
      </c>
    </row>
    <row r="135" ht="15" hidden="1">
      <c r="B135" s="127" t="s">
        <v>319</v>
      </c>
    </row>
    <row r="136" ht="15" hidden="1">
      <c r="B136" s="127" t="s">
        <v>271</v>
      </c>
    </row>
    <row r="137" ht="15" hidden="1">
      <c r="B137" s="127" t="s">
        <v>270</v>
      </c>
    </row>
    <row r="138" ht="15" hidden="1">
      <c r="B138" s="127" t="s">
        <v>164</v>
      </c>
    </row>
    <row r="139" ht="15" hidden="1">
      <c r="B139" s="127" t="s">
        <v>160</v>
      </c>
    </row>
    <row r="140" ht="15" hidden="1">
      <c r="B140" s="127" t="s">
        <v>162</v>
      </c>
    </row>
    <row r="141" ht="15" hidden="1">
      <c r="B141" s="127" t="s">
        <v>159</v>
      </c>
    </row>
    <row r="142" ht="15" hidden="1">
      <c r="B142" s="127" t="s">
        <v>268</v>
      </c>
    </row>
    <row r="143" ht="15" hidden="1">
      <c r="B143" s="127" t="s">
        <v>269</v>
      </c>
    </row>
    <row r="144" ht="15" hidden="1">
      <c r="B144" s="127" t="s">
        <v>320</v>
      </c>
    </row>
    <row r="145" ht="15" hidden="1">
      <c r="B145" s="127" t="s">
        <v>163</v>
      </c>
    </row>
    <row r="146" ht="15" customHeight="1" hidden="1">
      <c r="B146" s="127" t="s">
        <v>272</v>
      </c>
    </row>
    <row r="147" ht="15.75" customHeight="1" hidden="1">
      <c r="B147" s="127" t="s">
        <v>270</v>
      </c>
    </row>
    <row r="148" ht="15.75" customHeight="1" hidden="1">
      <c r="B148" s="127" t="s">
        <v>271</v>
      </c>
    </row>
    <row r="149" ht="15.75" customHeight="1" hidden="1">
      <c r="B149" s="9" t="s">
        <v>56</v>
      </c>
    </row>
    <row r="150" ht="15.75" customHeight="1" hidden="1">
      <c r="B150" s="8" t="s">
        <v>57</v>
      </c>
    </row>
    <row r="151" ht="15.75" customHeight="1" hidden="1">
      <c r="B151" s="8" t="s">
        <v>58</v>
      </c>
    </row>
    <row r="152" ht="15.75" customHeight="1" hidden="1">
      <c r="B152" s="8" t="s">
        <v>59</v>
      </c>
    </row>
    <row r="153" ht="15.75" customHeight="1" hidden="1">
      <c r="B153" s="8" t="s">
        <v>60</v>
      </c>
    </row>
    <row r="154" ht="15" customHeight="1" hidden="1">
      <c r="B154" s="122"/>
    </row>
    <row r="155" ht="15.75" customHeight="1" hidden="1">
      <c r="B155" s="56" t="s">
        <v>61</v>
      </c>
    </row>
    <row r="156" ht="15.75" customHeight="1" hidden="1">
      <c r="B156" s="5" t="s">
        <v>62</v>
      </c>
    </row>
    <row r="157" ht="15.75" customHeight="1" hidden="1">
      <c r="B157" s="5" t="s">
        <v>63</v>
      </c>
    </row>
    <row r="158" ht="15.75" customHeight="1" hidden="1">
      <c r="B158" s="5" t="s">
        <v>64</v>
      </c>
    </row>
    <row r="159" ht="15.75" customHeight="1" hidden="1">
      <c r="B159" s="5" t="s">
        <v>65</v>
      </c>
    </row>
    <row r="160" ht="15.75" customHeight="1" hidden="1">
      <c r="B160" s="6" t="s">
        <v>66</v>
      </c>
    </row>
    <row r="161" ht="15.75" customHeight="1" hidden="1">
      <c r="B161" s="5" t="s">
        <v>67</v>
      </c>
    </row>
    <row r="162" ht="15.75" customHeight="1" hidden="1">
      <c r="B162" s="7" t="s">
        <v>68</v>
      </c>
    </row>
    <row r="163" ht="15.75" customHeight="1" hidden="1">
      <c r="B163" s="5" t="s">
        <v>69</v>
      </c>
    </row>
    <row r="164" ht="15.75" customHeight="1" hidden="1">
      <c r="B164" s="5" t="s">
        <v>70</v>
      </c>
    </row>
    <row r="165" ht="15.75" customHeight="1" hidden="1">
      <c r="B165" s="5" t="s">
        <v>71</v>
      </c>
    </row>
    <row r="166" ht="15.75" customHeight="1" hidden="1">
      <c r="B166" s="5" t="s">
        <v>72</v>
      </c>
    </row>
    <row r="167" ht="15.75" customHeight="1" hidden="1">
      <c r="B167" s="5" t="s">
        <v>73</v>
      </c>
    </row>
    <row r="168" ht="15.75" customHeight="1" hidden="1">
      <c r="B168" s="5" t="s">
        <v>74</v>
      </c>
    </row>
    <row r="169" ht="15.75" customHeight="1" hidden="1">
      <c r="B169" s="5" t="s">
        <v>75</v>
      </c>
    </row>
    <row r="170" ht="15.75" customHeight="1" hidden="1">
      <c r="B170" s="5" t="s">
        <v>76</v>
      </c>
    </row>
    <row r="171" ht="15.75" customHeight="1" hidden="1">
      <c r="B171" s="5" t="s">
        <v>77</v>
      </c>
    </row>
    <row r="172" ht="15.75" customHeight="1" hidden="1">
      <c r="B172" s="5" t="s">
        <v>78</v>
      </c>
    </row>
    <row r="173" ht="15.75" customHeight="1" hidden="1">
      <c r="B173" s="5" t="s">
        <v>79</v>
      </c>
    </row>
    <row r="174" ht="15.75" customHeight="1" hidden="1">
      <c r="B174" s="5" t="s">
        <v>80</v>
      </c>
    </row>
    <row r="175" ht="15.75" customHeight="1" hidden="1">
      <c r="B175" s="5" t="s">
        <v>81</v>
      </c>
    </row>
    <row r="176" ht="15.75" customHeight="1" hidden="1">
      <c r="B176" s="5" t="s">
        <v>82</v>
      </c>
    </row>
    <row r="177" ht="15.75" customHeight="1" hidden="1">
      <c r="B177" s="5" t="s">
        <v>83</v>
      </c>
    </row>
    <row r="178" ht="15.75" customHeight="1" hidden="1">
      <c r="B178" s="5" t="s">
        <v>84</v>
      </c>
    </row>
    <row r="179" ht="15.75" customHeight="1" hidden="1">
      <c r="B179" s="5" t="s">
        <v>85</v>
      </c>
    </row>
    <row r="180" ht="15.75" customHeight="1" hidden="1">
      <c r="B180" s="5" t="s">
        <v>86</v>
      </c>
    </row>
    <row r="181" ht="15.75" customHeight="1" hidden="1">
      <c r="B181" s="5" t="s">
        <v>87</v>
      </c>
    </row>
    <row r="182" ht="15.75" customHeight="1" hidden="1">
      <c r="B182" s="5" t="s">
        <v>88</v>
      </c>
    </row>
    <row r="183" ht="15.75" customHeight="1" hidden="1">
      <c r="B183" s="5" t="s">
        <v>89</v>
      </c>
    </row>
    <row r="184" ht="15.75" customHeight="1" hidden="1">
      <c r="B184" s="5" t="s">
        <v>90</v>
      </c>
    </row>
    <row r="185" ht="15.75" customHeight="1" hidden="1">
      <c r="B185" s="5" t="s">
        <v>91</v>
      </c>
    </row>
    <row r="186" ht="15.75" customHeight="1" hidden="1">
      <c r="B186" s="5" t="s">
        <v>92</v>
      </c>
    </row>
    <row r="187" ht="15.75" customHeight="1" hidden="1">
      <c r="B187" s="5" t="s">
        <v>93</v>
      </c>
    </row>
    <row r="188" ht="15.75" customHeight="1" hidden="1">
      <c r="B188" s="5" t="s">
        <v>94</v>
      </c>
    </row>
    <row r="189" ht="15.75" customHeight="1" hidden="1">
      <c r="B189" s="5" t="s">
        <v>95</v>
      </c>
    </row>
    <row r="190" ht="15.75" customHeight="1" hidden="1">
      <c r="B190" s="5" t="s">
        <v>96</v>
      </c>
    </row>
    <row r="191" ht="15.75" customHeight="1" hidden="1">
      <c r="B191" s="5" t="s">
        <v>97</v>
      </c>
    </row>
    <row r="192" ht="15.75" customHeight="1" hidden="1">
      <c r="B192" s="5" t="s">
        <v>98</v>
      </c>
    </row>
    <row r="193" ht="15.75" customHeight="1" hidden="1">
      <c r="B193" s="5" t="s">
        <v>99</v>
      </c>
    </row>
    <row r="194" ht="15.75" customHeight="1" hidden="1">
      <c r="B194" s="5" t="s">
        <v>100</v>
      </c>
    </row>
    <row r="195" ht="15.75" customHeight="1" hidden="1">
      <c r="B195" s="5" t="s">
        <v>101</v>
      </c>
    </row>
    <row r="196" ht="15.75" customHeight="1" hidden="1">
      <c r="B196" s="5" t="s">
        <v>102</v>
      </c>
    </row>
    <row r="197" ht="15.75" customHeight="1" hidden="1">
      <c r="B197" s="5" t="s">
        <v>103</v>
      </c>
    </row>
    <row r="198" ht="15.75" customHeight="1" hidden="1">
      <c r="B198" s="5" t="s">
        <v>104</v>
      </c>
    </row>
    <row r="199" ht="15.75" customHeight="1" hidden="1">
      <c r="B199" s="5" t="s">
        <v>105</v>
      </c>
    </row>
    <row r="200" ht="15.75" customHeight="1" hidden="1">
      <c r="B200" s="5" t="s">
        <v>106</v>
      </c>
    </row>
    <row r="201" ht="15.75" customHeight="1" hidden="1">
      <c r="B201" s="5" t="s">
        <v>107</v>
      </c>
    </row>
    <row r="202" ht="15.75" customHeight="1" hidden="1">
      <c r="B202" s="5" t="s">
        <v>108</v>
      </c>
    </row>
    <row r="203" ht="15.75" customHeight="1" hidden="1">
      <c r="B203" s="5" t="s">
        <v>200</v>
      </c>
    </row>
    <row r="204" ht="15.75" customHeight="1" hidden="1">
      <c r="B204" s="5" t="s">
        <v>201</v>
      </c>
    </row>
    <row r="205" ht="15.75" customHeight="1" hidden="1">
      <c r="B205" s="5" t="s">
        <v>202</v>
      </c>
    </row>
    <row r="206" ht="15.75" customHeight="1" hidden="1">
      <c r="B206" s="5" t="s">
        <v>203</v>
      </c>
    </row>
    <row r="207" ht="15.75" customHeight="1" hidden="1">
      <c r="B207" s="5" t="s">
        <v>204</v>
      </c>
    </row>
    <row r="208" ht="15.75" customHeight="1" hidden="1">
      <c r="B208" s="5" t="s">
        <v>205</v>
      </c>
    </row>
    <row r="209" ht="15.75" customHeight="1" hidden="1">
      <c r="B209" s="5" t="s">
        <v>206</v>
      </c>
    </row>
    <row r="210" ht="15.75" customHeight="1" hidden="1">
      <c r="B210" s="5" t="s">
        <v>207</v>
      </c>
    </row>
    <row r="211" ht="15.75" customHeight="1" hidden="1">
      <c r="B211" s="5" t="s">
        <v>208</v>
      </c>
    </row>
    <row r="212" ht="15.75" customHeight="1" hidden="1">
      <c r="B212" s="5" t="s">
        <v>209</v>
      </c>
    </row>
    <row r="213" ht="15.75" customHeight="1" hidden="1">
      <c r="B213" s="5" t="s">
        <v>210</v>
      </c>
    </row>
    <row r="214" ht="15.75" customHeight="1" hidden="1">
      <c r="B214" s="5" t="s">
        <v>211</v>
      </c>
    </row>
    <row r="215" ht="15.75" customHeight="1" hidden="1">
      <c r="B215" s="5" t="s">
        <v>212</v>
      </c>
    </row>
    <row r="216" ht="15.75" customHeight="1" hidden="1">
      <c r="B216" s="5" t="s">
        <v>213</v>
      </c>
    </row>
    <row r="217" ht="15.75" customHeight="1" hidden="1">
      <c r="B217" s="5" t="s">
        <v>214</v>
      </c>
    </row>
    <row r="218" ht="15.75" customHeight="1" hidden="1">
      <c r="B218" s="5" t="s">
        <v>215</v>
      </c>
    </row>
    <row r="219" ht="15.75" customHeight="1" hidden="1">
      <c r="B219" s="5" t="s">
        <v>216</v>
      </c>
    </row>
    <row r="220" ht="15.75" customHeight="1" hidden="1">
      <c r="B220" s="5" t="s">
        <v>217</v>
      </c>
    </row>
    <row r="221" ht="15.75" customHeight="1" hidden="1">
      <c r="B221" s="5" t="s">
        <v>218</v>
      </c>
    </row>
    <row r="222" ht="15.75" customHeight="1" hidden="1">
      <c r="B222" s="5" t="s">
        <v>219</v>
      </c>
    </row>
    <row r="223" ht="15.75" customHeight="1" hidden="1">
      <c r="B223" s="5" t="s">
        <v>220</v>
      </c>
    </row>
    <row r="224" ht="15.75" customHeight="1" hidden="1">
      <c r="B224" s="5" t="s">
        <v>221</v>
      </c>
    </row>
    <row r="225" ht="15.75" customHeight="1" hidden="1">
      <c r="B225" s="5" t="s">
        <v>222</v>
      </c>
    </row>
    <row r="226" ht="15.75" customHeight="1" hidden="1">
      <c r="B226" s="5" t="s">
        <v>223</v>
      </c>
    </row>
    <row r="227" ht="15.75" customHeight="1" hidden="1">
      <c r="B227" s="5" t="s">
        <v>224</v>
      </c>
    </row>
    <row r="228" ht="15.75" customHeight="1" hidden="1">
      <c r="B228" s="5" t="s">
        <v>225</v>
      </c>
    </row>
    <row r="229" ht="15.75" customHeight="1" hidden="1">
      <c r="B229" s="5" t="s">
        <v>226</v>
      </c>
    </row>
    <row r="230" ht="15.75" customHeight="1" hidden="1">
      <c r="B230" s="5" t="s">
        <v>227</v>
      </c>
    </row>
    <row r="231" ht="15.75" customHeight="1" hidden="1">
      <c r="B231" s="5" t="s">
        <v>228</v>
      </c>
    </row>
    <row r="232" ht="15.75" customHeight="1" hidden="1">
      <c r="B232" s="5" t="s">
        <v>229</v>
      </c>
    </row>
    <row r="233" ht="15.75" customHeight="1" hidden="1">
      <c r="B233" s="5" t="s">
        <v>230</v>
      </c>
    </row>
    <row r="234" ht="15.75" customHeight="1" hidden="1">
      <c r="B234" s="5" t="s">
        <v>231</v>
      </c>
    </row>
    <row r="235" ht="15.75" customHeight="1" hidden="1">
      <c r="B235" s="5" t="s">
        <v>232</v>
      </c>
    </row>
    <row r="236" ht="15.75" customHeight="1" hidden="1">
      <c r="B236" s="5" t="s">
        <v>233</v>
      </c>
    </row>
    <row r="237" ht="15.75" customHeight="1" hidden="1">
      <c r="B237" s="5" t="s">
        <v>234</v>
      </c>
    </row>
    <row r="238" ht="15.75" customHeight="1" hidden="1">
      <c r="B238" s="5" t="s">
        <v>235</v>
      </c>
    </row>
    <row r="239" ht="15.75" customHeight="1" hidden="1">
      <c r="B239" s="5" t="s">
        <v>236</v>
      </c>
    </row>
    <row r="240" ht="15.75" customHeight="1" hidden="1">
      <c r="B240" s="5" t="s">
        <v>237</v>
      </c>
    </row>
    <row r="241" ht="15.75" customHeight="1" hidden="1">
      <c r="B241" s="5" t="s">
        <v>238</v>
      </c>
    </row>
    <row r="242" ht="15.75" customHeight="1" hidden="1">
      <c r="B242" s="5" t="s">
        <v>239</v>
      </c>
    </row>
    <row r="243" ht="15.75" customHeight="1" hidden="1">
      <c r="B243" s="5" t="s">
        <v>240</v>
      </c>
    </row>
    <row r="244" ht="15.75" customHeight="1" hidden="1">
      <c r="B244" s="5" t="s">
        <v>241</v>
      </c>
    </row>
    <row r="245" ht="15.75" customHeight="1" hidden="1">
      <c r="B245" s="5" t="s">
        <v>242</v>
      </c>
    </row>
    <row r="246" ht="15.75" customHeight="1" hidden="1">
      <c r="B246" s="5" t="s">
        <v>243</v>
      </c>
    </row>
    <row r="247" ht="15.75" customHeight="1" hidden="1">
      <c r="B247" s="5" t="s">
        <v>244</v>
      </c>
    </row>
    <row r="248" ht="15.75" customHeight="1" hidden="1">
      <c r="B248" s="5" t="s">
        <v>245</v>
      </c>
    </row>
    <row r="249" ht="15.75" customHeight="1" hidden="1">
      <c r="B249" s="5" t="s">
        <v>246</v>
      </c>
    </row>
    <row r="250" ht="15.75" customHeight="1" hidden="1">
      <c r="B250" s="5" t="s">
        <v>247</v>
      </c>
    </row>
    <row r="251" ht="15.75" customHeight="1" hidden="1">
      <c r="B251" s="5" t="s">
        <v>248</v>
      </c>
    </row>
    <row r="252" ht="15.75" customHeight="1" hidden="1">
      <c r="B252" s="5" t="s">
        <v>249</v>
      </c>
    </row>
    <row r="253" ht="15.75" customHeight="1" hidden="1">
      <c r="B253" s="5" t="s">
        <v>250</v>
      </c>
    </row>
    <row r="254" ht="15.75" customHeight="1" hidden="1">
      <c r="B254" s="5" t="s">
        <v>251</v>
      </c>
    </row>
    <row r="255" ht="15.75" customHeight="1" hidden="1">
      <c r="B255" s="5" t="s">
        <v>252</v>
      </c>
    </row>
    <row r="256" ht="15.75" customHeight="1" hidden="1">
      <c r="B256" s="5" t="s">
        <v>253</v>
      </c>
    </row>
    <row r="257" ht="15.75" customHeight="1" hidden="1">
      <c r="B257" s="5" t="s">
        <v>254</v>
      </c>
    </row>
    <row r="258" ht="15.75" customHeight="1" hidden="1">
      <c r="B258" s="5" t="s">
        <v>255</v>
      </c>
    </row>
    <row r="259" ht="15.75" customHeight="1" hidden="1">
      <c r="B259" s="5" t="s">
        <v>256</v>
      </c>
    </row>
    <row r="260" ht="15.75" customHeight="1" hidden="1">
      <c r="B260" s="5" t="s">
        <v>257</v>
      </c>
    </row>
    <row r="261" ht="15.75" customHeight="1" hidden="1">
      <c r="B261" s="5" t="s">
        <v>258</v>
      </c>
    </row>
    <row r="262" ht="15.75" customHeight="1" hidden="1">
      <c r="B262" s="5" t="s">
        <v>259</v>
      </c>
    </row>
    <row r="263" ht="15.75" customHeight="1" hidden="1">
      <c r="B263" s="5" t="s">
        <v>260</v>
      </c>
    </row>
    <row r="264" ht="15.75" customHeight="1" hidden="1">
      <c r="B264" s="5" t="s">
        <v>261</v>
      </c>
    </row>
    <row r="265" ht="15.75" customHeight="1" hidden="1">
      <c r="B265" s="5" t="s">
        <v>262</v>
      </c>
    </row>
    <row r="266" ht="15.75" customHeight="1" hidden="1">
      <c r="B266" s="5" t="s">
        <v>263</v>
      </c>
    </row>
    <row r="267" ht="15.75" customHeight="1" hidden="1">
      <c r="B267" s="5" t="s">
        <v>264</v>
      </c>
    </row>
    <row r="268" ht="15.75" customHeight="1" hidden="1">
      <c r="B268" s="5" t="s">
        <v>124</v>
      </c>
    </row>
    <row r="269" ht="15.75" customHeight="1" hidden="1">
      <c r="B269" s="5" t="s">
        <v>125</v>
      </c>
    </row>
    <row r="270" ht="15.75" customHeight="1" hidden="1">
      <c r="B270" s="5" t="s">
        <v>126</v>
      </c>
    </row>
    <row r="271" ht="15.75" customHeight="1" hidden="1">
      <c r="B271" s="5" t="s">
        <v>127</v>
      </c>
    </row>
    <row r="272" ht="15.75" customHeight="1" hidden="1">
      <c r="B272" s="5" t="s">
        <v>128</v>
      </c>
    </row>
    <row r="273" ht="15.75" customHeight="1" hidden="1">
      <c r="B273" s="5" t="s">
        <v>129</v>
      </c>
    </row>
    <row r="274" ht="15.75" customHeight="1" hidden="1">
      <c r="B274" s="5" t="s">
        <v>130</v>
      </c>
    </row>
    <row r="275" ht="15.75" customHeight="1" hidden="1">
      <c r="B275" s="5" t="s">
        <v>131</v>
      </c>
    </row>
    <row r="276" ht="15.75" customHeight="1" hidden="1">
      <c r="B276" s="5" t="s">
        <v>132</v>
      </c>
    </row>
    <row r="277" ht="15.75" customHeight="1" hidden="1">
      <c r="B277" s="5" t="s">
        <v>133</v>
      </c>
    </row>
    <row r="278" ht="15.75" customHeight="1" hidden="1">
      <c r="B278" s="5" t="s">
        <v>134</v>
      </c>
    </row>
    <row r="279" ht="15.75" customHeight="1" hidden="1">
      <c r="B279" s="5" t="s">
        <v>135</v>
      </c>
    </row>
    <row r="280" ht="15.75" customHeight="1" hidden="1">
      <c r="B280" s="5" t="s">
        <v>136</v>
      </c>
    </row>
    <row r="281" ht="15.75" customHeight="1" hidden="1">
      <c r="B281" s="5" t="s">
        <v>137</v>
      </c>
    </row>
    <row r="282" ht="15.75" customHeight="1" hidden="1">
      <c r="B282" s="5" t="s">
        <v>138</v>
      </c>
    </row>
    <row r="283" ht="15.75" customHeight="1" hidden="1">
      <c r="B283" s="5" t="s">
        <v>139</v>
      </c>
    </row>
    <row r="284" ht="15.75" customHeight="1" hidden="1">
      <c r="B284" s="5" t="s">
        <v>140</v>
      </c>
    </row>
    <row r="285" ht="15" customHeight="1" hidden="1"/>
    <row r="286" ht="15" customHeight="1"/>
  </sheetData>
  <sheetProtection/>
  <mergeCells count="4">
    <mergeCell ref="A1:I1"/>
    <mergeCell ref="E2:I3"/>
    <mergeCell ref="E5:I5"/>
    <mergeCell ref="E4:I4"/>
  </mergeCells>
  <dataValidations count="3">
    <dataValidation type="list" allowBlank="1" showInputMessage="1" showErrorMessage="1" prompt="Select center name" sqref="B2">
      <formula1>$B$156:$B$284</formula1>
    </dataValidation>
    <dataValidation type="list" allowBlank="1" showInputMessage="1" showErrorMessage="1" prompt="Select region" sqref="B3">
      <formula1>$B$148:$B$153</formula1>
    </dataValidation>
    <dataValidation type="list" allowBlank="1" showInputMessage="1" showErrorMessage="1" sqref="F30:F39 F13:F22 F49:F68 F81:F90 F100:F120">
      <formula1>$B$134:$B$145</formula1>
    </dataValidation>
  </dataValidations>
  <printOptions/>
  <pageMargins left="0.25" right="0.25" top="0.75" bottom="0.75" header="0.3" footer="0.3"/>
  <pageSetup orientation="landscape" paperSize="5" scale="60" r:id="rId1"/>
</worksheet>
</file>

<file path=xl/worksheets/sheet2.xml><?xml version="1.0" encoding="utf-8"?>
<worksheet xmlns="http://schemas.openxmlformats.org/spreadsheetml/2006/main" xmlns:r="http://schemas.openxmlformats.org/officeDocument/2006/relationships">
  <dimension ref="A1:L283"/>
  <sheetViews>
    <sheetView zoomScale="78" zoomScaleNormal="78" zoomScalePageLayoutView="78" workbookViewId="0" topLeftCell="I132">
      <selection activeCell="L143" sqref="A1:L143"/>
    </sheetView>
  </sheetViews>
  <sheetFormatPr defaultColWidth="8.8515625" defaultRowHeight="15"/>
  <cols>
    <col min="1" max="1" width="19.00390625" style="58" customWidth="1"/>
    <col min="2" max="2" width="52.421875" style="58" customWidth="1"/>
    <col min="3" max="3" width="7.28125" style="58" customWidth="1"/>
    <col min="4" max="4" width="29.421875" style="58" customWidth="1"/>
    <col min="5" max="5" width="15.7109375" style="58" customWidth="1"/>
    <col min="6" max="6" width="25.7109375" style="58" customWidth="1"/>
    <col min="7" max="7" width="27.00390625" style="58" customWidth="1"/>
    <col min="8" max="8" width="23.140625" style="58" customWidth="1"/>
    <col min="9" max="9" width="28.421875" style="58" customWidth="1"/>
    <col min="10" max="10" width="8.8515625" style="58" customWidth="1"/>
    <col min="11" max="11" width="11.8515625" style="58" customWidth="1"/>
    <col min="12" max="12" width="15.7109375" style="58" customWidth="1"/>
    <col min="13" max="16384" width="8.8515625" style="58" customWidth="1"/>
  </cols>
  <sheetData>
    <row r="1" spans="1:12" ht="24.75" customHeight="1" thickBot="1">
      <c r="A1" s="129" t="s">
        <v>315</v>
      </c>
      <c r="B1" s="129"/>
      <c r="C1" s="129"/>
      <c r="D1" s="129"/>
      <c r="E1" s="129"/>
      <c r="F1" s="129"/>
      <c r="G1" s="129"/>
      <c r="H1" s="129"/>
      <c r="I1" s="130"/>
      <c r="J1" s="33"/>
      <c r="K1" s="33" t="s">
        <v>277</v>
      </c>
      <c r="L1" s="57"/>
    </row>
    <row r="2" spans="1:12" ht="28.5" customHeight="1" thickBot="1">
      <c r="A2" s="59" t="s">
        <v>52</v>
      </c>
      <c r="B2" s="34"/>
      <c r="E2" s="131" t="s">
        <v>286</v>
      </c>
      <c r="F2" s="132"/>
      <c r="G2" s="132"/>
      <c r="H2" s="132"/>
      <c r="I2" s="133"/>
      <c r="J2" s="60"/>
      <c r="K2" s="61" t="s">
        <v>278</v>
      </c>
      <c r="L2" s="62">
        <f>I23</f>
        <v>0</v>
      </c>
    </row>
    <row r="3" spans="1:12" ht="30" customHeight="1" thickBot="1">
      <c r="A3" s="63" t="s">
        <v>141</v>
      </c>
      <c r="B3" s="64"/>
      <c r="C3" s="60"/>
      <c r="E3" s="134"/>
      <c r="F3" s="135"/>
      <c r="G3" s="135"/>
      <c r="H3" s="135"/>
      <c r="I3" s="136"/>
      <c r="J3" s="65"/>
      <c r="K3" s="61" t="s">
        <v>279</v>
      </c>
      <c r="L3" s="62">
        <f>I40</f>
        <v>0</v>
      </c>
    </row>
    <row r="4" spans="1:12" ht="30" customHeight="1">
      <c r="A4" s="66" t="s">
        <v>284</v>
      </c>
      <c r="B4" s="67"/>
      <c r="C4" s="60"/>
      <c r="E4" s="138" t="s">
        <v>307</v>
      </c>
      <c r="F4" s="138"/>
      <c r="G4" s="138"/>
      <c r="H4" s="138"/>
      <c r="I4" s="138"/>
      <c r="J4" s="68"/>
      <c r="K4" s="61" t="s">
        <v>280</v>
      </c>
      <c r="L4" s="62">
        <f>I69</f>
        <v>0</v>
      </c>
    </row>
    <row r="5" spans="1:12" ht="30" customHeight="1">
      <c r="A5" s="66" t="s">
        <v>53</v>
      </c>
      <c r="B5" s="69"/>
      <c r="C5" s="60"/>
      <c r="E5" s="137" t="s">
        <v>314</v>
      </c>
      <c r="F5" s="137"/>
      <c r="G5" s="137"/>
      <c r="H5" s="137"/>
      <c r="I5" s="137"/>
      <c r="J5" s="68"/>
      <c r="K5" s="61" t="s">
        <v>281</v>
      </c>
      <c r="L5" s="62">
        <f>I91</f>
        <v>200</v>
      </c>
    </row>
    <row r="6" spans="1:12" ht="30" customHeight="1">
      <c r="A6" s="66" t="s">
        <v>285</v>
      </c>
      <c r="B6" s="69"/>
      <c r="C6" s="60"/>
      <c r="F6" s="57"/>
      <c r="G6" s="57"/>
      <c r="H6" s="57"/>
      <c r="J6" s="57"/>
      <c r="K6" s="61" t="s">
        <v>282</v>
      </c>
      <c r="L6" s="62">
        <f>I120</f>
        <v>625</v>
      </c>
    </row>
    <row r="7" spans="8:12" ht="30" customHeight="1">
      <c r="H7" s="57"/>
      <c r="J7" s="57"/>
      <c r="K7" s="70" t="s">
        <v>142</v>
      </c>
      <c r="L7" s="62">
        <f>SUM(L2:L6)</f>
        <v>825</v>
      </c>
    </row>
    <row r="8" ht="15">
      <c r="A8" s="71"/>
    </row>
    <row r="9" spans="1:9" ht="15" customHeight="1">
      <c r="A9" s="72" t="s">
        <v>330</v>
      </c>
      <c r="B9" s="123" t="s">
        <v>331</v>
      </c>
      <c r="C9" s="73"/>
      <c r="D9" s="74"/>
      <c r="E9" s="74"/>
      <c r="I9" s="74"/>
    </row>
    <row r="10" spans="1:12" ht="93" customHeight="1">
      <c r="A10" s="75"/>
      <c r="B10" s="76" t="s">
        <v>332</v>
      </c>
      <c r="C10" s="77"/>
      <c r="D10" s="74"/>
      <c r="E10" s="74"/>
      <c r="I10" s="74">
        <f>B2</f>
        <v>0</v>
      </c>
      <c r="L10" s="78" t="s">
        <v>193</v>
      </c>
    </row>
    <row r="11" spans="1:12" ht="46.5" thickBot="1">
      <c r="A11" s="75"/>
      <c r="B11" s="76" t="s">
        <v>333</v>
      </c>
      <c r="C11" s="77"/>
      <c r="D11" s="74"/>
      <c r="E11" s="74"/>
      <c r="F11" s="79"/>
      <c r="I11" s="74"/>
      <c r="L11" s="80"/>
    </row>
    <row r="12" spans="1:12" ht="78" thickBot="1">
      <c r="A12" s="81"/>
      <c r="B12" s="77"/>
      <c r="C12" s="82"/>
      <c r="D12" s="83" t="s">
        <v>287</v>
      </c>
      <c r="E12" s="84" t="s">
        <v>158</v>
      </c>
      <c r="F12" s="85" t="s">
        <v>288</v>
      </c>
      <c r="G12" s="85" t="s">
        <v>289</v>
      </c>
      <c r="H12" s="85" t="s">
        <v>192</v>
      </c>
      <c r="I12" s="86" t="s">
        <v>324</v>
      </c>
      <c r="J12" s="87" t="s">
        <v>273</v>
      </c>
      <c r="K12" s="87" t="s">
        <v>274</v>
      </c>
      <c r="L12" s="88" t="s">
        <v>51</v>
      </c>
    </row>
    <row r="13" spans="1:12" ht="46.5" thickBot="1">
      <c r="A13" s="89"/>
      <c r="B13" s="77"/>
      <c r="C13" s="90">
        <v>1</v>
      </c>
      <c r="D13" s="91" t="s">
        <v>316</v>
      </c>
      <c r="E13" s="92">
        <v>41609</v>
      </c>
      <c r="F13" s="93" t="s">
        <v>317</v>
      </c>
      <c r="G13" s="94"/>
      <c r="H13" s="95"/>
      <c r="I13" s="96">
        <f>J13*K13</f>
        <v>0</v>
      </c>
      <c r="J13" s="97">
        <v>0</v>
      </c>
      <c r="K13" s="95"/>
      <c r="L13" s="98"/>
    </row>
    <row r="14" spans="1:12" ht="15.75" thickBot="1">
      <c r="A14" s="89"/>
      <c r="B14" s="77"/>
      <c r="C14" s="90">
        <v>2</v>
      </c>
      <c r="D14" s="91"/>
      <c r="E14" s="91"/>
      <c r="F14" s="93"/>
      <c r="G14" s="95"/>
      <c r="H14" s="95"/>
      <c r="I14" s="96">
        <f aca="true" t="shared" si="0" ref="I14:I21">J14*K14</f>
        <v>0</v>
      </c>
      <c r="J14" s="97">
        <v>0</v>
      </c>
      <c r="K14" s="95"/>
      <c r="L14" s="98"/>
    </row>
    <row r="15" spans="1:12" ht="15.75" thickBot="1">
      <c r="A15" s="89"/>
      <c r="B15" s="77"/>
      <c r="C15" s="90">
        <v>3</v>
      </c>
      <c r="D15" s="91"/>
      <c r="E15" s="91"/>
      <c r="F15" s="93"/>
      <c r="G15" s="95"/>
      <c r="H15" s="95"/>
      <c r="I15" s="96">
        <f t="shared" si="0"/>
        <v>0</v>
      </c>
      <c r="J15" s="97">
        <v>0</v>
      </c>
      <c r="K15" s="95"/>
      <c r="L15" s="98"/>
    </row>
    <row r="16" spans="1:12" ht="15.75" thickBot="1">
      <c r="A16" s="89"/>
      <c r="B16" s="77"/>
      <c r="C16" s="90">
        <v>4</v>
      </c>
      <c r="D16" s="91"/>
      <c r="E16" s="91"/>
      <c r="F16" s="93"/>
      <c r="G16" s="95"/>
      <c r="H16" s="95"/>
      <c r="I16" s="96">
        <f t="shared" si="0"/>
        <v>0</v>
      </c>
      <c r="J16" s="97">
        <v>0</v>
      </c>
      <c r="K16" s="95"/>
      <c r="L16" s="98"/>
    </row>
    <row r="17" spans="1:12" ht="15.75" thickBot="1">
      <c r="A17" s="89"/>
      <c r="B17" s="77"/>
      <c r="C17" s="90">
        <v>5</v>
      </c>
      <c r="D17" s="91"/>
      <c r="E17" s="91"/>
      <c r="F17" s="93"/>
      <c r="G17" s="95"/>
      <c r="H17" s="95"/>
      <c r="I17" s="96">
        <f t="shared" si="0"/>
        <v>0</v>
      </c>
      <c r="J17" s="97">
        <v>0</v>
      </c>
      <c r="K17" s="95"/>
      <c r="L17" s="98"/>
    </row>
    <row r="18" spans="1:12" ht="15.75" thickBot="1">
      <c r="A18" s="89"/>
      <c r="B18" s="77"/>
      <c r="C18" s="90">
        <v>6</v>
      </c>
      <c r="D18" s="91"/>
      <c r="E18" s="91"/>
      <c r="F18" s="93"/>
      <c r="G18" s="95"/>
      <c r="H18" s="95"/>
      <c r="I18" s="96">
        <f t="shared" si="0"/>
        <v>0</v>
      </c>
      <c r="J18" s="97">
        <v>0</v>
      </c>
      <c r="K18" s="95"/>
      <c r="L18" s="98"/>
    </row>
    <row r="19" spans="1:12" ht="15.75" thickBot="1">
      <c r="A19" s="89"/>
      <c r="B19" s="77"/>
      <c r="C19" s="90">
        <v>7</v>
      </c>
      <c r="D19" s="91"/>
      <c r="E19" s="91"/>
      <c r="F19" s="93"/>
      <c r="G19" s="95"/>
      <c r="H19" s="95"/>
      <c r="I19" s="96">
        <f t="shared" si="0"/>
        <v>0</v>
      </c>
      <c r="J19" s="97">
        <v>0</v>
      </c>
      <c r="K19" s="95"/>
      <c r="L19" s="98"/>
    </row>
    <row r="20" spans="1:12" ht="15.75" thickBot="1">
      <c r="A20" s="89"/>
      <c r="B20" s="77"/>
      <c r="C20" s="86">
        <v>8</v>
      </c>
      <c r="D20" s="91"/>
      <c r="E20" s="91"/>
      <c r="F20" s="93"/>
      <c r="G20" s="95"/>
      <c r="H20" s="95"/>
      <c r="I20" s="96">
        <f t="shared" si="0"/>
        <v>0</v>
      </c>
      <c r="J20" s="97">
        <v>0</v>
      </c>
      <c r="K20" s="95"/>
      <c r="L20" s="98"/>
    </row>
    <row r="21" spans="1:12" ht="15.75" thickBot="1">
      <c r="A21" s="89"/>
      <c r="B21" s="77"/>
      <c r="C21" s="86">
        <v>9</v>
      </c>
      <c r="D21" s="91"/>
      <c r="E21" s="91"/>
      <c r="F21" s="93"/>
      <c r="G21" s="95"/>
      <c r="H21" s="95"/>
      <c r="I21" s="96">
        <f t="shared" si="0"/>
        <v>0</v>
      </c>
      <c r="J21" s="97">
        <v>0</v>
      </c>
      <c r="K21" s="95"/>
      <c r="L21" s="98"/>
    </row>
    <row r="22" spans="1:12" ht="15.75" thickBot="1">
      <c r="A22" s="89"/>
      <c r="B22" s="77"/>
      <c r="C22" s="86">
        <v>10</v>
      </c>
      <c r="D22" s="91"/>
      <c r="E22" s="91"/>
      <c r="F22" s="93"/>
      <c r="G22" s="95"/>
      <c r="H22" s="95"/>
      <c r="I22" s="96">
        <f>J22*K22</f>
        <v>0</v>
      </c>
      <c r="J22" s="97">
        <v>0</v>
      </c>
      <c r="K22" s="95"/>
      <c r="L22" s="98"/>
    </row>
    <row r="23" spans="1:12" ht="15.75" thickBot="1">
      <c r="A23" s="100"/>
      <c r="B23" s="100"/>
      <c r="C23" s="100"/>
      <c r="D23" s="101" t="s">
        <v>142</v>
      </c>
      <c r="E23" s="102"/>
      <c r="F23" s="103"/>
      <c r="G23" s="103"/>
      <c r="H23" s="104"/>
      <c r="I23" s="105">
        <f>SUM(I13:I22)</f>
        <v>0</v>
      </c>
      <c r="J23" s="106">
        <f>SUM(J13:J22)</f>
        <v>0</v>
      </c>
      <c r="K23" s="95"/>
      <c r="L23" s="98"/>
    </row>
    <row r="24" spans="1:9" ht="15.75" thickBot="1">
      <c r="A24" s="100"/>
      <c r="B24" s="100"/>
      <c r="C24" s="100"/>
      <c r="D24" s="100"/>
      <c r="E24" s="100"/>
      <c r="F24" s="79"/>
      <c r="I24" s="100"/>
    </row>
    <row r="25" spans="1:9" ht="33" customHeight="1">
      <c r="A25" s="124" t="s">
        <v>334</v>
      </c>
      <c r="B25" s="107" t="s">
        <v>335</v>
      </c>
      <c r="C25" s="73"/>
      <c r="D25" s="74"/>
      <c r="E25" s="74"/>
      <c r="F25" s="79"/>
      <c r="I25" s="74"/>
    </row>
    <row r="26" spans="1:9" ht="30.75">
      <c r="A26" s="74"/>
      <c r="B26" s="108" t="s">
        <v>336</v>
      </c>
      <c r="C26" s="77"/>
      <c r="D26" s="74"/>
      <c r="E26" s="74"/>
      <c r="F26" s="79"/>
      <c r="I26" s="74"/>
    </row>
    <row r="27" spans="1:9" ht="30.75">
      <c r="A27" s="74"/>
      <c r="B27" s="108" t="s">
        <v>337</v>
      </c>
      <c r="C27" s="77"/>
      <c r="D27" s="74"/>
      <c r="E27" s="74"/>
      <c r="F27" s="79"/>
      <c r="I27" s="74">
        <f>B2</f>
        <v>0</v>
      </c>
    </row>
    <row r="28" spans="1:9" ht="62.25" thickBot="1">
      <c r="A28" s="74"/>
      <c r="B28" s="109" t="s">
        <v>338</v>
      </c>
      <c r="C28" s="77"/>
      <c r="D28" s="74"/>
      <c r="E28" s="74"/>
      <c r="F28" s="79"/>
      <c r="I28" s="74"/>
    </row>
    <row r="29" spans="1:12" ht="78" thickBot="1">
      <c r="A29" s="81"/>
      <c r="B29" s="77"/>
      <c r="C29" s="82"/>
      <c r="D29" s="83" t="s">
        <v>287</v>
      </c>
      <c r="E29" s="84" t="s">
        <v>158</v>
      </c>
      <c r="F29" s="85" t="s">
        <v>288</v>
      </c>
      <c r="G29" s="85" t="s">
        <v>289</v>
      </c>
      <c r="H29" s="85" t="s">
        <v>192</v>
      </c>
      <c r="I29" s="86" t="s">
        <v>304</v>
      </c>
      <c r="J29" s="87" t="s">
        <v>273</v>
      </c>
      <c r="K29" s="87" t="s">
        <v>274</v>
      </c>
      <c r="L29" s="88" t="s">
        <v>51</v>
      </c>
    </row>
    <row r="30" spans="1:12" ht="15.75" thickBot="1">
      <c r="A30" s="89"/>
      <c r="B30" s="77"/>
      <c r="C30" s="90">
        <v>1</v>
      </c>
      <c r="D30" s="91"/>
      <c r="E30" s="91"/>
      <c r="F30" s="93"/>
      <c r="G30" s="95"/>
      <c r="H30" s="95"/>
      <c r="I30" s="96">
        <f>J30*K30</f>
        <v>0</v>
      </c>
      <c r="J30" s="97">
        <v>0</v>
      </c>
      <c r="K30" s="95"/>
      <c r="L30" s="98"/>
    </row>
    <row r="31" spans="1:12" ht="15.75" thickBot="1">
      <c r="A31" s="89"/>
      <c r="B31" s="77"/>
      <c r="C31" s="90">
        <v>2</v>
      </c>
      <c r="D31" s="91"/>
      <c r="E31" s="91"/>
      <c r="F31" s="93"/>
      <c r="G31" s="95"/>
      <c r="H31" s="95"/>
      <c r="I31" s="96">
        <f aca="true" t="shared" si="1" ref="I31:I39">J31*K31</f>
        <v>0</v>
      </c>
      <c r="J31" s="97">
        <v>0</v>
      </c>
      <c r="K31" s="95"/>
      <c r="L31" s="98"/>
    </row>
    <row r="32" spans="1:12" ht="15.75" thickBot="1">
      <c r="A32" s="89"/>
      <c r="B32" s="77"/>
      <c r="C32" s="90">
        <v>3</v>
      </c>
      <c r="D32" s="91"/>
      <c r="E32" s="91"/>
      <c r="F32" s="93"/>
      <c r="G32" s="95"/>
      <c r="H32" s="95"/>
      <c r="I32" s="96">
        <f t="shared" si="1"/>
        <v>0</v>
      </c>
      <c r="J32" s="97">
        <v>0</v>
      </c>
      <c r="K32" s="95"/>
      <c r="L32" s="98"/>
    </row>
    <row r="33" spans="1:12" ht="15.75" thickBot="1">
      <c r="A33" s="89"/>
      <c r="B33" s="77"/>
      <c r="C33" s="90">
        <v>4</v>
      </c>
      <c r="D33" s="91"/>
      <c r="E33" s="91"/>
      <c r="F33" s="93"/>
      <c r="G33" s="95"/>
      <c r="H33" s="95"/>
      <c r="I33" s="96">
        <f t="shared" si="1"/>
        <v>0</v>
      </c>
      <c r="J33" s="97">
        <v>0</v>
      </c>
      <c r="K33" s="95"/>
      <c r="L33" s="98"/>
    </row>
    <row r="34" spans="1:12" ht="15.75" thickBot="1">
      <c r="A34" s="89"/>
      <c r="B34" s="77"/>
      <c r="C34" s="90">
        <v>5</v>
      </c>
      <c r="D34" s="91"/>
      <c r="E34" s="91"/>
      <c r="F34" s="93"/>
      <c r="G34" s="95"/>
      <c r="H34" s="95"/>
      <c r="I34" s="96">
        <f t="shared" si="1"/>
        <v>0</v>
      </c>
      <c r="J34" s="97">
        <v>0</v>
      </c>
      <c r="K34" s="95"/>
      <c r="L34" s="98"/>
    </row>
    <row r="35" spans="1:12" ht="15.75" thickBot="1">
      <c r="A35" s="89"/>
      <c r="B35" s="77"/>
      <c r="C35" s="90">
        <v>6</v>
      </c>
      <c r="D35" s="91"/>
      <c r="E35" s="91"/>
      <c r="F35" s="93"/>
      <c r="G35" s="95"/>
      <c r="H35" s="95"/>
      <c r="I35" s="96">
        <f t="shared" si="1"/>
        <v>0</v>
      </c>
      <c r="J35" s="97">
        <v>0</v>
      </c>
      <c r="K35" s="95"/>
      <c r="L35" s="98"/>
    </row>
    <row r="36" spans="1:12" ht="15.75" thickBot="1">
      <c r="A36" s="89"/>
      <c r="B36" s="77"/>
      <c r="C36" s="90">
        <v>7</v>
      </c>
      <c r="D36" s="91"/>
      <c r="E36" s="91"/>
      <c r="F36" s="93"/>
      <c r="G36" s="95"/>
      <c r="H36" s="95"/>
      <c r="I36" s="96">
        <f t="shared" si="1"/>
        <v>0</v>
      </c>
      <c r="J36" s="97">
        <v>0</v>
      </c>
      <c r="K36" s="95"/>
      <c r="L36" s="98"/>
    </row>
    <row r="37" spans="1:12" ht="15.75" thickBot="1">
      <c r="A37" s="89"/>
      <c r="B37" s="77"/>
      <c r="C37" s="86">
        <v>8</v>
      </c>
      <c r="D37" s="91"/>
      <c r="E37" s="91"/>
      <c r="F37" s="93"/>
      <c r="G37" s="95"/>
      <c r="H37" s="95"/>
      <c r="I37" s="96">
        <f t="shared" si="1"/>
        <v>0</v>
      </c>
      <c r="J37" s="97">
        <v>0</v>
      </c>
      <c r="K37" s="95"/>
      <c r="L37" s="98"/>
    </row>
    <row r="38" spans="1:12" ht="15.75" thickBot="1">
      <c r="A38" s="89"/>
      <c r="B38" s="77"/>
      <c r="C38" s="86">
        <v>9</v>
      </c>
      <c r="D38" s="91"/>
      <c r="E38" s="91"/>
      <c r="F38" s="93"/>
      <c r="G38" s="95"/>
      <c r="H38" s="95"/>
      <c r="I38" s="96">
        <f t="shared" si="1"/>
        <v>0</v>
      </c>
      <c r="J38" s="97">
        <v>0</v>
      </c>
      <c r="K38" s="95"/>
      <c r="L38" s="98"/>
    </row>
    <row r="39" spans="1:12" ht="15.75" thickBot="1">
      <c r="A39" s="89"/>
      <c r="B39" s="77"/>
      <c r="C39" s="86">
        <v>10</v>
      </c>
      <c r="D39" s="91"/>
      <c r="E39" s="91"/>
      <c r="F39" s="93"/>
      <c r="G39" s="95"/>
      <c r="H39" s="95"/>
      <c r="I39" s="96">
        <f t="shared" si="1"/>
        <v>0</v>
      </c>
      <c r="J39" s="97">
        <v>0</v>
      </c>
      <c r="K39" s="95"/>
      <c r="L39" s="98"/>
    </row>
    <row r="40" spans="1:12" ht="15.75" thickBot="1">
      <c r="A40" s="100"/>
      <c r="B40" s="100"/>
      <c r="C40" s="100"/>
      <c r="D40" s="101" t="s">
        <v>142</v>
      </c>
      <c r="E40" s="102"/>
      <c r="F40" s="103"/>
      <c r="G40" s="103"/>
      <c r="H40" s="104"/>
      <c r="I40" s="105">
        <f>SUM(I30:I39)</f>
        <v>0</v>
      </c>
      <c r="J40" s="106">
        <f>SUM(J30:J39)</f>
        <v>0</v>
      </c>
      <c r="K40" s="95"/>
      <c r="L40" s="98"/>
    </row>
    <row r="41" spans="1:12" ht="15">
      <c r="A41" s="89"/>
      <c r="B41" s="77"/>
      <c r="C41" s="110"/>
      <c r="D41" s="74"/>
      <c r="E41" s="74"/>
      <c r="F41" s="79"/>
      <c r="G41" s="79"/>
      <c r="H41" s="79"/>
      <c r="I41" s="74"/>
      <c r="J41" s="79"/>
      <c r="K41" s="79"/>
      <c r="L41" s="79"/>
    </row>
    <row r="42" spans="1:9" ht="30.75">
      <c r="A42" s="84" t="s">
        <v>339</v>
      </c>
      <c r="B42" s="84" t="s">
        <v>197</v>
      </c>
      <c r="C42" s="111"/>
      <c r="D42" s="74"/>
      <c r="E42" s="74"/>
      <c r="F42" s="79"/>
      <c r="I42" s="74"/>
    </row>
    <row r="43" spans="1:9" ht="61.5">
      <c r="A43" s="74"/>
      <c r="B43" s="112" t="s">
        <v>198</v>
      </c>
      <c r="C43" s="74"/>
      <c r="D43" s="74"/>
      <c r="E43" s="74"/>
      <c r="F43" s="79"/>
      <c r="I43" s="74"/>
    </row>
    <row r="44" spans="1:9" ht="46.5">
      <c r="A44" s="74"/>
      <c r="B44" s="112" t="s">
        <v>199</v>
      </c>
      <c r="C44" s="74"/>
      <c r="D44" s="74"/>
      <c r="E44" s="74"/>
      <c r="F44" s="79"/>
      <c r="I44" s="74"/>
    </row>
    <row r="45" spans="1:9" ht="75" customHeight="1">
      <c r="A45" s="74"/>
      <c r="B45" s="112" t="s">
        <v>297</v>
      </c>
      <c r="C45" s="74"/>
      <c r="D45" s="74"/>
      <c r="E45" s="74"/>
      <c r="F45" s="79"/>
      <c r="I45" s="74"/>
    </row>
    <row r="46" spans="1:9" ht="77.25">
      <c r="A46" s="74"/>
      <c r="B46" s="112" t="s">
        <v>298</v>
      </c>
      <c r="C46" s="74"/>
      <c r="D46" s="74"/>
      <c r="E46" s="74"/>
      <c r="F46" s="79"/>
      <c r="I46" s="74"/>
    </row>
    <row r="47" spans="1:9" ht="78" thickBot="1">
      <c r="A47" s="74"/>
      <c r="B47" s="112" t="s">
        <v>299</v>
      </c>
      <c r="C47" s="74"/>
      <c r="D47" s="74"/>
      <c r="E47" s="74"/>
      <c r="F47" s="79"/>
      <c r="I47" s="74"/>
    </row>
    <row r="48" spans="1:12" ht="78" thickBot="1">
      <c r="A48" s="81"/>
      <c r="B48" s="77"/>
      <c r="C48" s="82"/>
      <c r="D48" s="83" t="s">
        <v>287</v>
      </c>
      <c r="E48" s="84" t="s">
        <v>158</v>
      </c>
      <c r="F48" s="85" t="s">
        <v>288</v>
      </c>
      <c r="G48" s="85" t="s">
        <v>289</v>
      </c>
      <c r="H48" s="85" t="s">
        <v>192</v>
      </c>
      <c r="I48" s="86" t="s">
        <v>304</v>
      </c>
      <c r="J48" s="87" t="s">
        <v>273</v>
      </c>
      <c r="K48" s="87" t="s">
        <v>274</v>
      </c>
      <c r="L48" s="88" t="s">
        <v>51</v>
      </c>
    </row>
    <row r="49" spans="1:12" ht="15.75" thickBot="1">
      <c r="A49" s="89"/>
      <c r="B49" s="77"/>
      <c r="C49" s="90">
        <v>1</v>
      </c>
      <c r="D49" s="91"/>
      <c r="E49" s="91"/>
      <c r="F49" s="93"/>
      <c r="G49" s="95"/>
      <c r="H49" s="95"/>
      <c r="I49" s="96">
        <f>J49*K49</f>
        <v>0</v>
      </c>
      <c r="J49" s="97">
        <v>0</v>
      </c>
      <c r="K49" s="95"/>
      <c r="L49" s="98"/>
    </row>
    <row r="50" spans="1:12" ht="15.75" thickBot="1">
      <c r="A50" s="89"/>
      <c r="B50" s="77"/>
      <c r="C50" s="90">
        <v>2</v>
      </c>
      <c r="D50" s="91"/>
      <c r="E50" s="91"/>
      <c r="F50" s="93"/>
      <c r="G50" s="95"/>
      <c r="H50" s="95"/>
      <c r="I50" s="96">
        <f aca="true" t="shared" si="2" ref="I50:I68">J50*K50</f>
        <v>0</v>
      </c>
      <c r="J50" s="97">
        <v>0</v>
      </c>
      <c r="K50" s="95"/>
      <c r="L50" s="98"/>
    </row>
    <row r="51" spans="1:12" ht="15.75" thickBot="1">
      <c r="A51" s="89"/>
      <c r="B51" s="77"/>
      <c r="C51" s="90">
        <v>3</v>
      </c>
      <c r="D51" s="91"/>
      <c r="E51" s="91"/>
      <c r="F51" s="93"/>
      <c r="G51" s="95"/>
      <c r="H51" s="95"/>
      <c r="I51" s="96">
        <f t="shared" si="2"/>
        <v>0</v>
      </c>
      <c r="J51" s="97">
        <v>0</v>
      </c>
      <c r="K51" s="95"/>
      <c r="L51" s="98"/>
    </row>
    <row r="52" spans="1:12" ht="15.75" thickBot="1">
      <c r="A52" s="89"/>
      <c r="B52" s="77"/>
      <c r="C52" s="90">
        <v>4</v>
      </c>
      <c r="D52" s="91"/>
      <c r="E52" s="91"/>
      <c r="F52" s="93"/>
      <c r="G52" s="95"/>
      <c r="H52" s="95"/>
      <c r="I52" s="96">
        <f t="shared" si="2"/>
        <v>0</v>
      </c>
      <c r="J52" s="97">
        <v>0</v>
      </c>
      <c r="K52" s="95"/>
      <c r="L52" s="98"/>
    </row>
    <row r="53" spans="1:12" ht="15.75" thickBot="1">
      <c r="A53" s="89"/>
      <c r="B53" s="77"/>
      <c r="C53" s="90">
        <v>5</v>
      </c>
      <c r="D53" s="91"/>
      <c r="E53" s="91"/>
      <c r="F53" s="93"/>
      <c r="G53" s="95"/>
      <c r="H53" s="95"/>
      <c r="I53" s="96">
        <f t="shared" si="2"/>
        <v>0</v>
      </c>
      <c r="J53" s="97">
        <v>0</v>
      </c>
      <c r="K53" s="95"/>
      <c r="L53" s="98"/>
    </row>
    <row r="54" spans="1:12" ht="15.75" thickBot="1">
      <c r="A54" s="89"/>
      <c r="B54" s="77"/>
      <c r="C54" s="90">
        <v>6</v>
      </c>
      <c r="D54" s="91"/>
      <c r="E54" s="91"/>
      <c r="F54" s="93"/>
      <c r="G54" s="95"/>
      <c r="H54" s="95"/>
      <c r="I54" s="96">
        <f t="shared" si="2"/>
        <v>0</v>
      </c>
      <c r="J54" s="97">
        <v>0</v>
      </c>
      <c r="K54" s="95"/>
      <c r="L54" s="98"/>
    </row>
    <row r="55" spans="1:12" ht="15.75" thickBot="1">
      <c r="A55" s="89"/>
      <c r="B55" s="77"/>
      <c r="C55" s="90">
        <v>7</v>
      </c>
      <c r="D55" s="91"/>
      <c r="E55" s="91"/>
      <c r="F55" s="93"/>
      <c r="G55" s="95"/>
      <c r="H55" s="95"/>
      <c r="I55" s="96">
        <f t="shared" si="2"/>
        <v>0</v>
      </c>
      <c r="J55" s="97">
        <v>0</v>
      </c>
      <c r="K55" s="95"/>
      <c r="L55" s="98"/>
    </row>
    <row r="56" spans="1:12" ht="15.75" thickBot="1">
      <c r="A56" s="89"/>
      <c r="B56" s="77"/>
      <c r="C56" s="86">
        <v>8</v>
      </c>
      <c r="D56" s="91"/>
      <c r="E56" s="91"/>
      <c r="F56" s="93"/>
      <c r="G56" s="95"/>
      <c r="H56" s="95"/>
      <c r="I56" s="96">
        <f t="shared" si="2"/>
        <v>0</v>
      </c>
      <c r="J56" s="97">
        <v>0</v>
      </c>
      <c r="K56" s="95"/>
      <c r="L56" s="98"/>
    </row>
    <row r="57" spans="1:12" ht="15.75" thickBot="1">
      <c r="A57" s="89"/>
      <c r="B57" s="77"/>
      <c r="C57" s="86">
        <v>9</v>
      </c>
      <c r="D57" s="91"/>
      <c r="E57" s="91"/>
      <c r="F57" s="93"/>
      <c r="G57" s="95"/>
      <c r="H57" s="95"/>
      <c r="I57" s="96">
        <f t="shared" si="2"/>
        <v>0</v>
      </c>
      <c r="J57" s="97">
        <v>0</v>
      </c>
      <c r="K57" s="95"/>
      <c r="L57" s="98"/>
    </row>
    <row r="58" spans="1:12" ht="15.75" thickBot="1">
      <c r="A58" s="89"/>
      <c r="B58" s="77"/>
      <c r="C58" s="86">
        <v>10</v>
      </c>
      <c r="D58" s="91"/>
      <c r="E58" s="91"/>
      <c r="F58" s="93"/>
      <c r="G58" s="95"/>
      <c r="H58" s="95"/>
      <c r="I58" s="96">
        <f t="shared" si="2"/>
        <v>0</v>
      </c>
      <c r="J58" s="97">
        <v>0</v>
      </c>
      <c r="K58" s="95"/>
      <c r="L58" s="98"/>
    </row>
    <row r="59" spans="1:12" ht="15.75" thickBot="1">
      <c r="A59" s="89"/>
      <c r="B59" s="77"/>
      <c r="C59" s="86">
        <v>11</v>
      </c>
      <c r="D59" s="91"/>
      <c r="E59" s="91"/>
      <c r="F59" s="93"/>
      <c r="G59" s="95"/>
      <c r="H59" s="95"/>
      <c r="I59" s="96">
        <f t="shared" si="2"/>
        <v>0</v>
      </c>
      <c r="J59" s="97">
        <v>0</v>
      </c>
      <c r="K59" s="95"/>
      <c r="L59" s="98"/>
    </row>
    <row r="60" spans="1:12" ht="15.75" thickBot="1">
      <c r="A60" s="89"/>
      <c r="B60" s="77"/>
      <c r="C60" s="86">
        <v>12</v>
      </c>
      <c r="D60" s="91"/>
      <c r="E60" s="91"/>
      <c r="F60" s="93"/>
      <c r="G60" s="95"/>
      <c r="H60" s="95"/>
      <c r="I60" s="96">
        <f t="shared" si="2"/>
        <v>0</v>
      </c>
      <c r="J60" s="97">
        <v>0</v>
      </c>
      <c r="K60" s="95"/>
      <c r="L60" s="98"/>
    </row>
    <row r="61" spans="1:12" ht="15.75" thickBot="1">
      <c r="A61" s="89"/>
      <c r="B61" s="77"/>
      <c r="C61" s="86">
        <v>13</v>
      </c>
      <c r="D61" s="91"/>
      <c r="E61" s="91"/>
      <c r="F61" s="93"/>
      <c r="G61" s="95"/>
      <c r="H61" s="95"/>
      <c r="I61" s="96">
        <f t="shared" si="2"/>
        <v>0</v>
      </c>
      <c r="J61" s="97">
        <v>0</v>
      </c>
      <c r="K61" s="95"/>
      <c r="L61" s="98"/>
    </row>
    <row r="62" spans="1:12" ht="15.75" thickBot="1">
      <c r="A62" s="89"/>
      <c r="B62" s="77"/>
      <c r="C62" s="86">
        <v>14</v>
      </c>
      <c r="D62" s="91"/>
      <c r="E62" s="91"/>
      <c r="F62" s="93"/>
      <c r="G62" s="95"/>
      <c r="H62" s="95"/>
      <c r="I62" s="96">
        <f t="shared" si="2"/>
        <v>0</v>
      </c>
      <c r="J62" s="97">
        <v>0</v>
      </c>
      <c r="K62" s="95"/>
      <c r="L62" s="98"/>
    </row>
    <row r="63" spans="1:12" ht="15.75" thickBot="1">
      <c r="A63" s="89"/>
      <c r="B63" s="77"/>
      <c r="C63" s="86">
        <v>15</v>
      </c>
      <c r="D63" s="91"/>
      <c r="E63" s="91"/>
      <c r="F63" s="93"/>
      <c r="G63" s="95"/>
      <c r="H63" s="95"/>
      <c r="I63" s="96">
        <f t="shared" si="2"/>
        <v>0</v>
      </c>
      <c r="J63" s="97">
        <v>0</v>
      </c>
      <c r="K63" s="95"/>
      <c r="L63" s="98"/>
    </row>
    <row r="64" spans="1:12" ht="15.75" thickBot="1">
      <c r="A64" s="89"/>
      <c r="B64" s="77"/>
      <c r="C64" s="86">
        <v>16</v>
      </c>
      <c r="D64" s="91"/>
      <c r="E64" s="91"/>
      <c r="F64" s="93"/>
      <c r="G64" s="95"/>
      <c r="H64" s="95"/>
      <c r="I64" s="96">
        <f t="shared" si="2"/>
        <v>0</v>
      </c>
      <c r="J64" s="97">
        <v>0</v>
      </c>
      <c r="K64" s="95"/>
      <c r="L64" s="98"/>
    </row>
    <row r="65" spans="1:12" ht="15.75" thickBot="1">
      <c r="A65" s="89"/>
      <c r="B65" s="77"/>
      <c r="C65" s="86">
        <v>17</v>
      </c>
      <c r="D65" s="91"/>
      <c r="E65" s="91"/>
      <c r="F65" s="93"/>
      <c r="G65" s="95"/>
      <c r="H65" s="95"/>
      <c r="I65" s="96">
        <f t="shared" si="2"/>
        <v>0</v>
      </c>
      <c r="J65" s="97">
        <v>0</v>
      </c>
      <c r="K65" s="95"/>
      <c r="L65" s="98"/>
    </row>
    <row r="66" spans="1:12" ht="15.75" thickBot="1">
      <c r="A66" s="89"/>
      <c r="B66" s="77"/>
      <c r="C66" s="86">
        <v>18</v>
      </c>
      <c r="D66" s="91"/>
      <c r="E66" s="91"/>
      <c r="F66" s="93"/>
      <c r="G66" s="95"/>
      <c r="H66" s="95"/>
      <c r="I66" s="96">
        <f t="shared" si="2"/>
        <v>0</v>
      </c>
      <c r="J66" s="97">
        <v>0</v>
      </c>
      <c r="K66" s="95"/>
      <c r="L66" s="98"/>
    </row>
    <row r="67" spans="1:12" ht="15.75" thickBot="1">
      <c r="A67" s="89"/>
      <c r="B67" s="77"/>
      <c r="C67" s="86">
        <v>19</v>
      </c>
      <c r="D67" s="91"/>
      <c r="E67" s="91"/>
      <c r="F67" s="93"/>
      <c r="G67" s="95"/>
      <c r="H67" s="95"/>
      <c r="I67" s="96">
        <f t="shared" si="2"/>
        <v>0</v>
      </c>
      <c r="J67" s="97">
        <v>0</v>
      </c>
      <c r="K67" s="95"/>
      <c r="L67" s="98"/>
    </row>
    <row r="68" spans="1:12" ht="15.75" thickBot="1">
      <c r="A68" s="89"/>
      <c r="B68" s="77"/>
      <c r="C68" s="86">
        <v>20</v>
      </c>
      <c r="D68" s="91"/>
      <c r="E68" s="91"/>
      <c r="F68" s="93"/>
      <c r="G68" s="95"/>
      <c r="H68" s="95"/>
      <c r="I68" s="96">
        <f t="shared" si="2"/>
        <v>0</v>
      </c>
      <c r="J68" s="97">
        <v>0</v>
      </c>
      <c r="K68" s="95"/>
      <c r="L68" s="98"/>
    </row>
    <row r="69" spans="1:12" ht="15.75" thickBot="1">
      <c r="A69" s="100"/>
      <c r="B69" s="100"/>
      <c r="C69" s="100"/>
      <c r="D69" s="101" t="s">
        <v>142</v>
      </c>
      <c r="E69" s="101"/>
      <c r="F69" s="95"/>
      <c r="G69" s="95"/>
      <c r="H69" s="113"/>
      <c r="I69" s="105">
        <f>SUM(I49:I68)</f>
        <v>0</v>
      </c>
      <c r="J69" s="106">
        <f>SUM(J49:J68)</f>
        <v>0</v>
      </c>
      <c r="K69" s="95"/>
      <c r="L69" s="98"/>
    </row>
    <row r="70" spans="1:12" ht="15">
      <c r="A70" s="89"/>
      <c r="B70" s="77"/>
      <c r="C70" s="110"/>
      <c r="D70" s="74"/>
      <c r="E70" s="74"/>
      <c r="F70" s="79"/>
      <c r="G70" s="79"/>
      <c r="H70" s="79"/>
      <c r="I70" s="74"/>
      <c r="J70" s="79"/>
      <c r="K70" s="79"/>
      <c r="L70" s="79"/>
    </row>
    <row r="71" spans="1:9" ht="28.5" customHeight="1">
      <c r="A71" s="84" t="s">
        <v>302</v>
      </c>
      <c r="B71" s="84" t="s">
        <v>300</v>
      </c>
      <c r="C71" s="111"/>
      <c r="D71" s="74"/>
      <c r="E71" s="74" t="s">
        <v>28</v>
      </c>
      <c r="F71" s="79"/>
      <c r="I71" s="74"/>
    </row>
    <row r="72" spans="1:9" ht="111" customHeight="1">
      <c r="A72" s="74"/>
      <c r="B72" s="112" t="s">
        <v>301</v>
      </c>
      <c r="C72" s="74"/>
      <c r="D72" s="74"/>
      <c r="E72" s="74"/>
      <c r="F72" s="79"/>
      <c r="I72" s="74"/>
    </row>
    <row r="73" spans="1:9" ht="108">
      <c r="A73" s="74"/>
      <c r="B73" s="112" t="s">
        <v>305</v>
      </c>
      <c r="C73" s="74"/>
      <c r="D73" s="74"/>
      <c r="E73" s="74"/>
      <c r="F73" s="79"/>
      <c r="I73" s="74"/>
    </row>
    <row r="74" spans="1:9" ht="108">
      <c r="A74" s="74"/>
      <c r="B74" s="112" t="s">
        <v>266</v>
      </c>
      <c r="C74" s="74"/>
      <c r="D74" s="74"/>
      <c r="E74" s="74"/>
      <c r="F74" s="79"/>
      <c r="I74" s="74"/>
    </row>
    <row r="75" spans="1:9" ht="108">
      <c r="A75" s="74"/>
      <c r="B75" s="112" t="s">
        <v>306</v>
      </c>
      <c r="C75" s="74"/>
      <c r="D75" s="74"/>
      <c r="E75" s="74"/>
      <c r="F75" s="79"/>
      <c r="I75" s="74"/>
    </row>
    <row r="76" spans="1:9" ht="93">
      <c r="A76" s="74"/>
      <c r="B76" s="112" t="s">
        <v>308</v>
      </c>
      <c r="C76" s="74"/>
      <c r="D76" s="74"/>
      <c r="E76" s="74"/>
      <c r="F76" s="79"/>
      <c r="I76" s="74"/>
    </row>
    <row r="77" spans="1:9" ht="77.25">
      <c r="A77" s="74"/>
      <c r="B77" s="112" t="s">
        <v>309</v>
      </c>
      <c r="C77" s="74"/>
      <c r="D77" s="74"/>
      <c r="E77" s="74"/>
      <c r="F77" s="79"/>
      <c r="I77" s="74"/>
    </row>
    <row r="78" spans="1:9" ht="77.25">
      <c r="A78" s="74"/>
      <c r="B78" s="112" t="s">
        <v>310</v>
      </c>
      <c r="C78" s="74"/>
      <c r="D78" s="74"/>
      <c r="E78" s="74"/>
      <c r="F78" s="79"/>
      <c r="I78" s="74"/>
    </row>
    <row r="79" spans="1:9" ht="93" thickBot="1">
      <c r="A79" s="74"/>
      <c r="B79" s="112" t="s">
        <v>295</v>
      </c>
      <c r="C79" s="74"/>
      <c r="D79" s="74"/>
      <c r="E79" s="74"/>
      <c r="F79" s="79"/>
      <c r="I79" s="74"/>
    </row>
    <row r="80" spans="1:12" ht="78" thickBot="1">
      <c r="A80" s="81"/>
      <c r="B80" s="77"/>
      <c r="C80" s="82"/>
      <c r="D80" s="83" t="s">
        <v>287</v>
      </c>
      <c r="E80" s="84" t="s">
        <v>158</v>
      </c>
      <c r="F80" s="85" t="s">
        <v>288</v>
      </c>
      <c r="G80" s="85" t="s">
        <v>289</v>
      </c>
      <c r="H80" s="85" t="s">
        <v>192</v>
      </c>
      <c r="I80" s="86" t="s">
        <v>304</v>
      </c>
      <c r="J80" s="87" t="s">
        <v>273</v>
      </c>
      <c r="K80" s="87" t="s">
        <v>274</v>
      </c>
      <c r="L80" s="88" t="s">
        <v>51</v>
      </c>
    </row>
    <row r="81" spans="1:12" ht="62.25" thickBot="1">
      <c r="A81" s="89"/>
      <c r="B81" s="77"/>
      <c r="C81" s="90">
        <v>1</v>
      </c>
      <c r="D81" s="91" t="s">
        <v>325</v>
      </c>
      <c r="E81" s="125">
        <v>41620</v>
      </c>
      <c r="F81" s="93" t="s">
        <v>270</v>
      </c>
      <c r="G81" s="126" t="s">
        <v>326</v>
      </c>
      <c r="H81" s="126" t="s">
        <v>327</v>
      </c>
      <c r="I81" s="96">
        <f aca="true" t="shared" si="3" ref="I81:I90">J81*K81</f>
        <v>200</v>
      </c>
      <c r="J81" s="97">
        <v>50</v>
      </c>
      <c r="K81" s="95">
        <v>4</v>
      </c>
      <c r="L81" s="98"/>
    </row>
    <row r="82" spans="1:12" ht="15.75" thickBot="1">
      <c r="A82" s="89"/>
      <c r="B82" s="77"/>
      <c r="C82" s="90">
        <v>2</v>
      </c>
      <c r="D82" s="91"/>
      <c r="E82" s="91"/>
      <c r="F82" s="93"/>
      <c r="G82" s="95"/>
      <c r="H82" s="95"/>
      <c r="I82" s="96">
        <f t="shared" si="3"/>
        <v>0</v>
      </c>
      <c r="J82" s="97">
        <v>0</v>
      </c>
      <c r="K82" s="95"/>
      <c r="L82" s="98"/>
    </row>
    <row r="83" spans="1:12" ht="15.75" thickBot="1">
      <c r="A83" s="89"/>
      <c r="B83" s="77"/>
      <c r="C83" s="90">
        <v>3</v>
      </c>
      <c r="D83" s="91"/>
      <c r="E83" s="91"/>
      <c r="F83" s="93"/>
      <c r="G83" s="95"/>
      <c r="H83" s="95"/>
      <c r="I83" s="96">
        <f t="shared" si="3"/>
        <v>0</v>
      </c>
      <c r="J83" s="97">
        <v>0</v>
      </c>
      <c r="K83" s="95"/>
      <c r="L83" s="98"/>
    </row>
    <row r="84" spans="1:12" ht="15.75" thickBot="1">
      <c r="A84" s="89"/>
      <c r="B84" s="77"/>
      <c r="C84" s="90">
        <v>4</v>
      </c>
      <c r="D84" s="91"/>
      <c r="E84" s="91"/>
      <c r="F84" s="93"/>
      <c r="G84" s="95"/>
      <c r="H84" s="95"/>
      <c r="I84" s="96">
        <f t="shared" si="3"/>
        <v>0</v>
      </c>
      <c r="J84" s="97">
        <v>0</v>
      </c>
      <c r="K84" s="95"/>
      <c r="L84" s="98"/>
    </row>
    <row r="85" spans="1:12" ht="15.75" thickBot="1">
      <c r="A85" s="89"/>
      <c r="B85" s="77"/>
      <c r="C85" s="90">
        <v>5</v>
      </c>
      <c r="D85" s="91"/>
      <c r="E85" s="91"/>
      <c r="F85" s="93"/>
      <c r="G85" s="95"/>
      <c r="H85" s="95"/>
      <c r="I85" s="96">
        <f t="shared" si="3"/>
        <v>0</v>
      </c>
      <c r="J85" s="97">
        <v>0</v>
      </c>
      <c r="K85" s="95"/>
      <c r="L85" s="98"/>
    </row>
    <row r="86" spans="1:12" ht="15.75" thickBot="1">
      <c r="A86" s="89"/>
      <c r="B86" s="77"/>
      <c r="C86" s="90">
        <v>6</v>
      </c>
      <c r="D86" s="91"/>
      <c r="E86" s="91"/>
      <c r="F86" s="93"/>
      <c r="G86" s="95"/>
      <c r="H86" s="95"/>
      <c r="I86" s="96">
        <f t="shared" si="3"/>
        <v>0</v>
      </c>
      <c r="J86" s="97">
        <v>0</v>
      </c>
      <c r="K86" s="95"/>
      <c r="L86" s="98"/>
    </row>
    <row r="87" spans="1:12" ht="15.75" thickBot="1">
      <c r="A87" s="89"/>
      <c r="B87" s="77"/>
      <c r="C87" s="90">
        <v>7</v>
      </c>
      <c r="D87" s="91"/>
      <c r="E87" s="91"/>
      <c r="F87" s="93"/>
      <c r="G87" s="95"/>
      <c r="H87" s="95"/>
      <c r="I87" s="96">
        <f t="shared" si="3"/>
        <v>0</v>
      </c>
      <c r="J87" s="97">
        <v>0</v>
      </c>
      <c r="K87" s="95"/>
      <c r="L87" s="98"/>
    </row>
    <row r="88" spans="1:12" ht="15.75" thickBot="1">
      <c r="A88" s="89"/>
      <c r="B88" s="77"/>
      <c r="C88" s="86">
        <v>8</v>
      </c>
      <c r="D88" s="91"/>
      <c r="E88" s="91"/>
      <c r="F88" s="93"/>
      <c r="G88" s="95"/>
      <c r="H88" s="95"/>
      <c r="I88" s="96">
        <f t="shared" si="3"/>
        <v>0</v>
      </c>
      <c r="J88" s="97">
        <v>0</v>
      </c>
      <c r="K88" s="95"/>
      <c r="L88" s="98"/>
    </row>
    <row r="89" spans="1:12" ht="15.75" thickBot="1">
      <c r="A89" s="89"/>
      <c r="B89" s="77"/>
      <c r="C89" s="86">
        <v>9</v>
      </c>
      <c r="D89" s="91"/>
      <c r="E89" s="91"/>
      <c r="F89" s="93"/>
      <c r="G89" s="95"/>
      <c r="H89" s="95"/>
      <c r="I89" s="96">
        <f t="shared" si="3"/>
        <v>0</v>
      </c>
      <c r="J89" s="97">
        <v>0</v>
      </c>
      <c r="K89" s="95"/>
      <c r="L89" s="98"/>
    </row>
    <row r="90" spans="1:12" ht="15.75" thickBot="1">
      <c r="A90" s="89"/>
      <c r="B90" s="77"/>
      <c r="C90" s="86">
        <v>10</v>
      </c>
      <c r="D90" s="91"/>
      <c r="E90" s="91"/>
      <c r="F90" s="93"/>
      <c r="G90" s="95"/>
      <c r="H90" s="95"/>
      <c r="I90" s="99">
        <f t="shared" si="3"/>
        <v>0</v>
      </c>
      <c r="J90" s="97">
        <v>0</v>
      </c>
      <c r="K90" s="95"/>
      <c r="L90" s="98"/>
    </row>
    <row r="91" spans="1:12" ht="15.75" thickBot="1">
      <c r="A91" s="100"/>
      <c r="B91" s="100"/>
      <c r="C91" s="100"/>
      <c r="D91" s="101" t="s">
        <v>142</v>
      </c>
      <c r="E91" s="102"/>
      <c r="F91" s="103"/>
      <c r="G91" s="103"/>
      <c r="H91" s="104"/>
      <c r="I91" s="105">
        <f>SUM(I81:I90)</f>
        <v>200</v>
      </c>
      <c r="J91" s="106">
        <f>SUM(J81:J90)</f>
        <v>50</v>
      </c>
      <c r="K91" s="95"/>
      <c r="L91" s="98"/>
    </row>
    <row r="92" spans="1:9" ht="15">
      <c r="A92" s="74"/>
      <c r="B92" s="114"/>
      <c r="C92" s="114"/>
      <c r="D92" s="74"/>
      <c r="E92" s="74"/>
      <c r="F92" s="79"/>
      <c r="I92" s="74"/>
    </row>
    <row r="93" spans="1:9" ht="30.75">
      <c r="A93" s="84" t="s">
        <v>303</v>
      </c>
      <c r="B93" s="84" t="s">
        <v>311</v>
      </c>
      <c r="C93" s="111"/>
      <c r="D93" s="74"/>
      <c r="E93" s="74"/>
      <c r="F93" s="79"/>
      <c r="I93" s="74"/>
    </row>
    <row r="94" spans="1:9" ht="36.75" customHeight="1">
      <c r="A94" s="74"/>
      <c r="B94" s="115" t="s">
        <v>29</v>
      </c>
      <c r="C94" s="100"/>
      <c r="D94" s="74"/>
      <c r="E94" s="74"/>
      <c r="F94" s="79"/>
      <c r="I94" s="74"/>
    </row>
    <row r="95" spans="1:9" ht="81" customHeight="1">
      <c r="A95" s="74"/>
      <c r="B95" s="112" t="s">
        <v>312</v>
      </c>
      <c r="C95" s="74"/>
      <c r="D95" s="74"/>
      <c r="E95" s="74"/>
      <c r="F95" s="79"/>
      <c r="I95" s="74"/>
    </row>
    <row r="96" spans="1:9" ht="46.5">
      <c r="A96" s="74"/>
      <c r="B96" s="112" t="s">
        <v>313</v>
      </c>
      <c r="C96" s="74"/>
      <c r="D96" s="74"/>
      <c r="E96" s="74"/>
      <c r="F96" s="79"/>
      <c r="I96" s="74"/>
    </row>
    <row r="97" spans="1:9" ht="33" customHeight="1">
      <c r="A97" s="74"/>
      <c r="B97" s="112" t="s">
        <v>290</v>
      </c>
      <c r="C97" s="74"/>
      <c r="D97" s="74"/>
      <c r="E97" s="74"/>
      <c r="F97" s="79"/>
      <c r="I97" s="74"/>
    </row>
    <row r="98" spans="1:9" ht="93" thickBot="1">
      <c r="A98" s="74"/>
      <c r="B98" s="112" t="s">
        <v>291</v>
      </c>
      <c r="C98" s="74"/>
      <c r="D98" s="74"/>
      <c r="E98" s="74"/>
      <c r="F98" s="79"/>
      <c r="I98" s="74"/>
    </row>
    <row r="99" spans="1:12" ht="78" thickBot="1">
      <c r="A99" s="81"/>
      <c r="B99" s="77"/>
      <c r="C99" s="116"/>
      <c r="D99" s="83" t="s">
        <v>287</v>
      </c>
      <c r="E99" s="84" t="s">
        <v>158</v>
      </c>
      <c r="F99" s="85" t="s">
        <v>288</v>
      </c>
      <c r="G99" s="85" t="s">
        <v>289</v>
      </c>
      <c r="H99" s="85" t="s">
        <v>192</v>
      </c>
      <c r="I99" s="86" t="s">
        <v>323</v>
      </c>
      <c r="J99" s="87" t="s">
        <v>273</v>
      </c>
      <c r="K99" s="87" t="s">
        <v>274</v>
      </c>
      <c r="L99" s="88" t="s">
        <v>51</v>
      </c>
    </row>
    <row r="100" spans="1:12" ht="31.5" thickBot="1">
      <c r="A100" s="89"/>
      <c r="B100" s="77"/>
      <c r="C100" s="90">
        <v>1</v>
      </c>
      <c r="D100" s="91" t="s">
        <v>318</v>
      </c>
      <c r="E100" s="125">
        <v>41613</v>
      </c>
      <c r="F100" s="93" t="s">
        <v>271</v>
      </c>
      <c r="G100" s="95" t="s">
        <v>321</v>
      </c>
      <c r="H100" s="126" t="s">
        <v>322</v>
      </c>
      <c r="I100" s="96">
        <f>J100*K100</f>
        <v>625</v>
      </c>
      <c r="J100" s="97">
        <v>5</v>
      </c>
      <c r="K100" s="95">
        <v>125</v>
      </c>
      <c r="L100" s="98"/>
    </row>
    <row r="101" spans="1:12" ht="15.75" thickBot="1">
      <c r="A101" s="89"/>
      <c r="B101" s="77"/>
      <c r="C101" s="90">
        <v>2</v>
      </c>
      <c r="D101" s="91"/>
      <c r="E101" s="91"/>
      <c r="F101" s="93"/>
      <c r="G101" s="95"/>
      <c r="H101" s="95"/>
      <c r="I101" s="96">
        <f>J101*K101</f>
        <v>0</v>
      </c>
      <c r="J101" s="97">
        <v>0</v>
      </c>
      <c r="K101" s="95"/>
      <c r="L101" s="98"/>
    </row>
    <row r="102" spans="1:12" ht="15.75" thickBot="1">
      <c r="A102" s="89"/>
      <c r="B102" s="77"/>
      <c r="C102" s="90">
        <v>3</v>
      </c>
      <c r="D102" s="91"/>
      <c r="E102" s="91"/>
      <c r="F102" s="93"/>
      <c r="G102" s="95"/>
      <c r="H102" s="95"/>
      <c r="I102" s="96">
        <f>J102*K102</f>
        <v>0</v>
      </c>
      <c r="J102" s="97">
        <v>0</v>
      </c>
      <c r="K102" s="95"/>
      <c r="L102" s="98"/>
    </row>
    <row r="103" spans="1:12" ht="15.75" thickBot="1">
      <c r="A103" s="89"/>
      <c r="B103" s="77"/>
      <c r="C103" s="90">
        <v>4</v>
      </c>
      <c r="D103" s="91"/>
      <c r="E103" s="91"/>
      <c r="F103" s="93"/>
      <c r="G103" s="95"/>
      <c r="H103" s="95"/>
      <c r="I103" s="96">
        <f>J103*K103</f>
        <v>0</v>
      </c>
      <c r="J103" s="97">
        <v>0</v>
      </c>
      <c r="K103" s="95"/>
      <c r="L103" s="98"/>
    </row>
    <row r="104" spans="1:12" ht="15.75" thickBot="1">
      <c r="A104" s="89"/>
      <c r="B104" s="77"/>
      <c r="C104" s="90">
        <v>5</v>
      </c>
      <c r="D104" s="91"/>
      <c r="E104" s="91"/>
      <c r="F104" s="93"/>
      <c r="G104" s="95"/>
      <c r="H104" s="95"/>
      <c r="I104" s="96">
        <f aca="true" t="shared" si="4" ref="I104:I119">J104*K104</f>
        <v>0</v>
      </c>
      <c r="J104" s="97">
        <v>0</v>
      </c>
      <c r="K104" s="95"/>
      <c r="L104" s="98"/>
    </row>
    <row r="105" spans="1:12" ht="15.75" thickBot="1">
      <c r="A105" s="89"/>
      <c r="B105" s="77"/>
      <c r="C105" s="90">
        <v>6</v>
      </c>
      <c r="D105" s="91"/>
      <c r="E105" s="91"/>
      <c r="F105" s="93"/>
      <c r="G105" s="95"/>
      <c r="H105" s="95"/>
      <c r="I105" s="96">
        <f t="shared" si="4"/>
        <v>0</v>
      </c>
      <c r="J105" s="97">
        <v>0</v>
      </c>
      <c r="K105" s="95"/>
      <c r="L105" s="98"/>
    </row>
    <row r="106" spans="1:12" ht="15.75" thickBot="1">
      <c r="A106" s="89"/>
      <c r="B106" s="77"/>
      <c r="C106" s="90">
        <v>7</v>
      </c>
      <c r="D106" s="91"/>
      <c r="E106" s="91"/>
      <c r="F106" s="93"/>
      <c r="G106" s="95"/>
      <c r="H106" s="95"/>
      <c r="I106" s="96">
        <f t="shared" si="4"/>
        <v>0</v>
      </c>
      <c r="J106" s="97">
        <v>0</v>
      </c>
      <c r="K106" s="95"/>
      <c r="L106" s="98"/>
    </row>
    <row r="107" spans="1:12" ht="15.75" thickBot="1">
      <c r="A107" s="89"/>
      <c r="B107" s="77"/>
      <c r="C107" s="86">
        <v>8</v>
      </c>
      <c r="D107" s="91"/>
      <c r="E107" s="91"/>
      <c r="F107" s="93"/>
      <c r="G107" s="95"/>
      <c r="H107" s="95"/>
      <c r="I107" s="96">
        <f t="shared" si="4"/>
        <v>0</v>
      </c>
      <c r="J107" s="97">
        <v>0</v>
      </c>
      <c r="K107" s="95"/>
      <c r="L107" s="98"/>
    </row>
    <row r="108" spans="1:12" ht="15.75" thickBot="1">
      <c r="A108" s="89"/>
      <c r="B108" s="77"/>
      <c r="C108" s="86">
        <v>9</v>
      </c>
      <c r="D108" s="91"/>
      <c r="E108" s="91"/>
      <c r="F108" s="93"/>
      <c r="G108" s="95"/>
      <c r="H108" s="95"/>
      <c r="I108" s="96">
        <f t="shared" si="4"/>
        <v>0</v>
      </c>
      <c r="J108" s="97">
        <v>0</v>
      </c>
      <c r="K108" s="95"/>
      <c r="L108" s="98"/>
    </row>
    <row r="109" spans="1:12" ht="15.75" thickBot="1">
      <c r="A109" s="89"/>
      <c r="B109" s="77"/>
      <c r="C109" s="86">
        <v>10</v>
      </c>
      <c r="D109" s="91"/>
      <c r="E109" s="91"/>
      <c r="F109" s="93"/>
      <c r="G109" s="95"/>
      <c r="H109" s="95"/>
      <c r="I109" s="96">
        <f t="shared" si="4"/>
        <v>0</v>
      </c>
      <c r="J109" s="97">
        <v>0</v>
      </c>
      <c r="K109" s="95"/>
      <c r="L109" s="98"/>
    </row>
    <row r="110" spans="1:12" ht="15.75" thickBot="1">
      <c r="A110" s="89"/>
      <c r="B110" s="77"/>
      <c r="C110" s="86">
        <v>11</v>
      </c>
      <c r="D110" s="91"/>
      <c r="E110" s="91"/>
      <c r="F110" s="93"/>
      <c r="G110" s="95"/>
      <c r="H110" s="95"/>
      <c r="I110" s="96">
        <f t="shared" si="4"/>
        <v>0</v>
      </c>
      <c r="J110" s="97">
        <v>0</v>
      </c>
      <c r="K110" s="95"/>
      <c r="L110" s="98"/>
    </row>
    <row r="111" spans="1:12" ht="15.75" thickBot="1">
      <c r="A111" s="89"/>
      <c r="B111" s="77"/>
      <c r="C111" s="86">
        <v>12</v>
      </c>
      <c r="D111" s="91"/>
      <c r="E111" s="91"/>
      <c r="F111" s="93"/>
      <c r="G111" s="95"/>
      <c r="H111" s="95"/>
      <c r="I111" s="96">
        <f t="shared" si="4"/>
        <v>0</v>
      </c>
      <c r="J111" s="97">
        <v>0</v>
      </c>
      <c r="K111" s="95"/>
      <c r="L111" s="98"/>
    </row>
    <row r="112" spans="1:12" ht="15.75" thickBot="1">
      <c r="A112" s="89"/>
      <c r="B112" s="77"/>
      <c r="C112" s="86">
        <v>13</v>
      </c>
      <c r="D112" s="91"/>
      <c r="E112" s="91"/>
      <c r="F112" s="93"/>
      <c r="G112" s="95"/>
      <c r="H112" s="95"/>
      <c r="I112" s="96">
        <f t="shared" si="4"/>
        <v>0</v>
      </c>
      <c r="J112" s="97">
        <v>0</v>
      </c>
      <c r="K112" s="95"/>
      <c r="L112" s="98"/>
    </row>
    <row r="113" spans="1:12" ht="15.75" thickBot="1">
      <c r="A113" s="89"/>
      <c r="B113" s="77"/>
      <c r="C113" s="86">
        <v>14</v>
      </c>
      <c r="D113" s="91"/>
      <c r="E113" s="91"/>
      <c r="F113" s="93"/>
      <c r="G113" s="95"/>
      <c r="H113" s="95"/>
      <c r="I113" s="96">
        <f t="shared" si="4"/>
        <v>0</v>
      </c>
      <c r="J113" s="97">
        <v>0</v>
      </c>
      <c r="K113" s="95"/>
      <c r="L113" s="98"/>
    </row>
    <row r="114" spans="1:12" ht="15.75" thickBot="1">
      <c r="A114" s="89"/>
      <c r="B114" s="77"/>
      <c r="C114" s="86">
        <v>15</v>
      </c>
      <c r="D114" s="91"/>
      <c r="E114" s="91"/>
      <c r="F114" s="93"/>
      <c r="G114" s="95"/>
      <c r="H114" s="95"/>
      <c r="I114" s="96">
        <f t="shared" si="4"/>
        <v>0</v>
      </c>
      <c r="J114" s="97">
        <v>0</v>
      </c>
      <c r="K114" s="95"/>
      <c r="L114" s="98"/>
    </row>
    <row r="115" spans="1:12" ht="15.75" thickBot="1">
      <c r="A115" s="89"/>
      <c r="B115" s="77"/>
      <c r="C115" s="86">
        <v>16</v>
      </c>
      <c r="D115" s="91"/>
      <c r="E115" s="91"/>
      <c r="F115" s="93"/>
      <c r="G115" s="95"/>
      <c r="H115" s="95"/>
      <c r="I115" s="96">
        <f t="shared" si="4"/>
        <v>0</v>
      </c>
      <c r="J115" s="97">
        <v>0</v>
      </c>
      <c r="K115" s="95"/>
      <c r="L115" s="98"/>
    </row>
    <row r="116" spans="1:12" ht="15.75" thickBot="1">
      <c r="A116" s="89"/>
      <c r="B116" s="77"/>
      <c r="C116" s="86">
        <v>17</v>
      </c>
      <c r="D116" s="91"/>
      <c r="E116" s="91"/>
      <c r="F116" s="93"/>
      <c r="G116" s="95"/>
      <c r="H116" s="95"/>
      <c r="I116" s="96">
        <f t="shared" si="4"/>
        <v>0</v>
      </c>
      <c r="J116" s="97">
        <v>0</v>
      </c>
      <c r="K116" s="95"/>
      <c r="L116" s="98"/>
    </row>
    <row r="117" spans="1:12" ht="15.75" thickBot="1">
      <c r="A117" s="89"/>
      <c r="B117" s="77"/>
      <c r="C117" s="86">
        <v>18</v>
      </c>
      <c r="D117" s="91"/>
      <c r="E117" s="91"/>
      <c r="F117" s="93"/>
      <c r="G117" s="95"/>
      <c r="H117" s="95"/>
      <c r="I117" s="96">
        <f t="shared" si="4"/>
        <v>0</v>
      </c>
      <c r="J117" s="97">
        <v>0</v>
      </c>
      <c r="K117" s="95"/>
      <c r="L117" s="98"/>
    </row>
    <row r="118" spans="1:12" ht="15.75" thickBot="1">
      <c r="A118" s="89"/>
      <c r="B118" s="77"/>
      <c r="C118" s="86">
        <v>19</v>
      </c>
      <c r="D118" s="91"/>
      <c r="E118" s="91"/>
      <c r="F118" s="93"/>
      <c r="G118" s="95"/>
      <c r="H118" s="95"/>
      <c r="I118" s="96">
        <f t="shared" si="4"/>
        <v>0</v>
      </c>
      <c r="J118" s="97">
        <v>0</v>
      </c>
      <c r="K118" s="95"/>
      <c r="L118" s="98"/>
    </row>
    <row r="119" spans="1:12" ht="15.75" thickBot="1">
      <c r="A119" s="89"/>
      <c r="B119" s="77"/>
      <c r="C119" s="86">
        <v>20</v>
      </c>
      <c r="D119" s="91"/>
      <c r="E119" s="91"/>
      <c r="F119" s="117"/>
      <c r="G119" s="95"/>
      <c r="H119" s="95"/>
      <c r="I119" s="96">
        <f t="shared" si="4"/>
        <v>0</v>
      </c>
      <c r="J119" s="97">
        <v>0</v>
      </c>
      <c r="K119" s="95"/>
      <c r="L119" s="98"/>
    </row>
    <row r="120" spans="1:12" ht="15.75" thickBot="1">
      <c r="A120" s="89"/>
      <c r="B120" s="77"/>
      <c r="C120" s="110"/>
      <c r="D120" s="91" t="s">
        <v>142</v>
      </c>
      <c r="E120" s="91"/>
      <c r="F120" s="95"/>
      <c r="G120" s="95"/>
      <c r="H120" s="113"/>
      <c r="I120" s="118">
        <f>SUM(I100:I119)</f>
        <v>625</v>
      </c>
      <c r="J120" s="119">
        <v>0</v>
      </c>
      <c r="K120" s="95"/>
      <c r="L120" s="98"/>
    </row>
    <row r="121" spans="3:9" ht="15">
      <c r="C121" s="79"/>
      <c r="D121" s="79"/>
      <c r="E121" s="79"/>
      <c r="F121" s="79"/>
      <c r="I121" s="79"/>
    </row>
    <row r="122" spans="2:9" ht="28.5" customHeight="1">
      <c r="B122" s="79"/>
      <c r="C122" s="120"/>
      <c r="D122" s="120"/>
      <c r="E122" s="120"/>
      <c r="I122" s="120"/>
    </row>
    <row r="123" spans="2:3" ht="15">
      <c r="B123" s="79"/>
      <c r="C123" s="121"/>
    </row>
    <row r="124" spans="2:3" ht="15">
      <c r="B124" s="79"/>
      <c r="C124" s="121"/>
    </row>
    <row r="125" spans="2:3" ht="15">
      <c r="B125" s="79"/>
      <c r="C125" s="121"/>
    </row>
    <row r="126" spans="2:3" ht="15">
      <c r="B126" s="79"/>
      <c r="C126" s="121"/>
    </row>
    <row r="127" spans="2:3" ht="15">
      <c r="B127" s="79"/>
      <c r="C127" s="121"/>
    </row>
    <row r="128" spans="2:3" ht="15">
      <c r="B128" s="79"/>
      <c r="C128" s="121"/>
    </row>
    <row r="129" ht="15">
      <c r="B129" s="79"/>
    </row>
    <row r="130" ht="15">
      <c r="B130" s="127" t="s">
        <v>275</v>
      </c>
    </row>
    <row r="131" ht="15">
      <c r="B131" s="127" t="s">
        <v>317</v>
      </c>
    </row>
    <row r="132" ht="15">
      <c r="B132" s="127" t="s">
        <v>319</v>
      </c>
    </row>
    <row r="133" ht="15">
      <c r="B133" s="127" t="s">
        <v>271</v>
      </c>
    </row>
    <row r="134" ht="15">
      <c r="B134" s="127" t="s">
        <v>270</v>
      </c>
    </row>
    <row r="135" ht="15">
      <c r="B135" s="127" t="s">
        <v>164</v>
      </c>
    </row>
    <row r="136" ht="15">
      <c r="B136" s="127" t="s">
        <v>160</v>
      </c>
    </row>
    <row r="137" ht="15">
      <c r="B137" s="127" t="s">
        <v>162</v>
      </c>
    </row>
    <row r="138" ht="15">
      <c r="B138" s="127" t="s">
        <v>159</v>
      </c>
    </row>
    <row r="139" ht="15">
      <c r="B139" s="127" t="s">
        <v>268</v>
      </c>
    </row>
    <row r="140" ht="15">
      <c r="B140" s="127" t="s">
        <v>269</v>
      </c>
    </row>
    <row r="141" ht="15">
      <c r="B141" s="127" t="s">
        <v>161</v>
      </c>
    </row>
    <row r="142" ht="15">
      <c r="B142" s="127" t="s">
        <v>163</v>
      </c>
    </row>
    <row r="145" ht="15" customHeight="1" hidden="1"/>
    <row r="146" ht="15.75" customHeight="1" hidden="1">
      <c r="B146" s="56" t="s">
        <v>54</v>
      </c>
    </row>
    <row r="147" ht="15.75" customHeight="1" hidden="1">
      <c r="B147" s="8" t="s">
        <v>55</v>
      </c>
    </row>
    <row r="148" ht="15.75" customHeight="1" hidden="1">
      <c r="B148" s="9" t="s">
        <v>56</v>
      </c>
    </row>
    <row r="149" ht="15.75" customHeight="1" hidden="1">
      <c r="B149" s="8" t="s">
        <v>57</v>
      </c>
    </row>
    <row r="150" ht="15.75" customHeight="1" hidden="1">
      <c r="B150" s="8" t="s">
        <v>58</v>
      </c>
    </row>
    <row r="151" ht="15.75" customHeight="1" hidden="1">
      <c r="B151" s="8" t="s">
        <v>59</v>
      </c>
    </row>
    <row r="152" ht="15.75" customHeight="1" hidden="1">
      <c r="B152" s="8" t="s">
        <v>60</v>
      </c>
    </row>
    <row r="153" ht="15" customHeight="1" hidden="1">
      <c r="B153" s="122"/>
    </row>
    <row r="154" ht="15.75" customHeight="1" hidden="1">
      <c r="B154" s="56" t="s">
        <v>61</v>
      </c>
    </row>
    <row r="155" ht="15.75" customHeight="1" hidden="1">
      <c r="B155" s="5" t="s">
        <v>62</v>
      </c>
    </row>
    <row r="156" ht="15.75" customHeight="1" hidden="1">
      <c r="B156" s="5" t="s">
        <v>63</v>
      </c>
    </row>
    <row r="157" ht="15.75" customHeight="1" hidden="1">
      <c r="B157" s="5" t="s">
        <v>64</v>
      </c>
    </row>
    <row r="158" ht="15.75" customHeight="1" hidden="1">
      <c r="B158" s="5" t="s">
        <v>65</v>
      </c>
    </row>
    <row r="159" ht="15.75" customHeight="1" hidden="1">
      <c r="B159" s="6" t="s">
        <v>66</v>
      </c>
    </row>
    <row r="160" ht="15.75" customHeight="1" hidden="1">
      <c r="B160" s="5" t="s">
        <v>67</v>
      </c>
    </row>
    <row r="161" ht="15.75" customHeight="1" hidden="1">
      <c r="B161" s="7" t="s">
        <v>68</v>
      </c>
    </row>
    <row r="162" ht="15.75" customHeight="1" hidden="1">
      <c r="B162" s="5" t="s">
        <v>69</v>
      </c>
    </row>
    <row r="163" ht="15.75" customHeight="1" hidden="1">
      <c r="B163" s="5" t="s">
        <v>70</v>
      </c>
    </row>
    <row r="164" ht="15.75" customHeight="1" hidden="1">
      <c r="B164" s="5" t="s">
        <v>71</v>
      </c>
    </row>
    <row r="165" ht="15.75" customHeight="1" hidden="1">
      <c r="B165" s="5" t="s">
        <v>72</v>
      </c>
    </row>
    <row r="166" ht="15.75" customHeight="1" hidden="1">
      <c r="B166" s="5" t="s">
        <v>73</v>
      </c>
    </row>
    <row r="167" ht="15.75" customHeight="1" hidden="1">
      <c r="B167" s="5" t="s">
        <v>74</v>
      </c>
    </row>
    <row r="168" ht="15.75" customHeight="1" hidden="1">
      <c r="B168" s="5" t="s">
        <v>75</v>
      </c>
    </row>
    <row r="169" ht="15.75" customHeight="1" hidden="1">
      <c r="B169" s="5" t="s">
        <v>76</v>
      </c>
    </row>
    <row r="170" ht="15.75" customHeight="1" hidden="1">
      <c r="B170" s="5" t="s">
        <v>77</v>
      </c>
    </row>
    <row r="171" ht="15.75" customHeight="1" hidden="1">
      <c r="B171" s="5" t="s">
        <v>78</v>
      </c>
    </row>
    <row r="172" ht="15.75" customHeight="1" hidden="1">
      <c r="B172" s="5" t="s">
        <v>79</v>
      </c>
    </row>
    <row r="173" ht="15.75" customHeight="1" hidden="1">
      <c r="B173" s="5" t="s">
        <v>80</v>
      </c>
    </row>
    <row r="174" ht="15.75" customHeight="1" hidden="1">
      <c r="B174" s="5" t="s">
        <v>81</v>
      </c>
    </row>
    <row r="175" ht="15.75" customHeight="1" hidden="1">
      <c r="B175" s="5" t="s">
        <v>82</v>
      </c>
    </row>
    <row r="176" ht="15.75" customHeight="1" hidden="1">
      <c r="B176" s="5" t="s">
        <v>83</v>
      </c>
    </row>
    <row r="177" ht="15.75" customHeight="1" hidden="1">
      <c r="B177" s="5" t="s">
        <v>84</v>
      </c>
    </row>
    <row r="178" ht="15.75" customHeight="1" hidden="1">
      <c r="B178" s="5" t="s">
        <v>85</v>
      </c>
    </row>
    <row r="179" ht="15.75" customHeight="1" hidden="1">
      <c r="B179" s="5" t="s">
        <v>86</v>
      </c>
    </row>
    <row r="180" ht="15.75" customHeight="1" hidden="1">
      <c r="B180" s="5" t="s">
        <v>87</v>
      </c>
    </row>
    <row r="181" ht="15.75" customHeight="1" hidden="1">
      <c r="B181" s="5" t="s">
        <v>88</v>
      </c>
    </row>
    <row r="182" ht="15.75" customHeight="1" hidden="1">
      <c r="B182" s="5" t="s">
        <v>89</v>
      </c>
    </row>
    <row r="183" ht="15.75" customHeight="1" hidden="1">
      <c r="B183" s="5" t="s">
        <v>90</v>
      </c>
    </row>
    <row r="184" ht="15.75" customHeight="1" hidden="1">
      <c r="B184" s="5" t="s">
        <v>91</v>
      </c>
    </row>
    <row r="185" ht="15.75" customHeight="1" hidden="1">
      <c r="B185" s="5" t="s">
        <v>92</v>
      </c>
    </row>
    <row r="186" ht="15.75" customHeight="1" hidden="1">
      <c r="B186" s="5" t="s">
        <v>93</v>
      </c>
    </row>
    <row r="187" ht="15.75" customHeight="1" hidden="1">
      <c r="B187" s="5" t="s">
        <v>94</v>
      </c>
    </row>
    <row r="188" ht="15.75" customHeight="1" hidden="1">
      <c r="B188" s="5" t="s">
        <v>95</v>
      </c>
    </row>
    <row r="189" ht="15.75" customHeight="1" hidden="1">
      <c r="B189" s="5" t="s">
        <v>96</v>
      </c>
    </row>
    <row r="190" ht="15.75" customHeight="1" hidden="1">
      <c r="B190" s="5" t="s">
        <v>97</v>
      </c>
    </row>
    <row r="191" ht="15.75" customHeight="1" hidden="1">
      <c r="B191" s="5" t="s">
        <v>98</v>
      </c>
    </row>
    <row r="192" ht="15.75" customHeight="1" hidden="1">
      <c r="B192" s="5" t="s">
        <v>99</v>
      </c>
    </row>
    <row r="193" ht="15.75" customHeight="1" hidden="1">
      <c r="B193" s="5" t="s">
        <v>100</v>
      </c>
    </row>
    <row r="194" ht="15.75" customHeight="1" hidden="1">
      <c r="B194" s="5" t="s">
        <v>101</v>
      </c>
    </row>
    <row r="195" ht="15.75" customHeight="1" hidden="1">
      <c r="B195" s="5" t="s">
        <v>102</v>
      </c>
    </row>
    <row r="196" ht="15.75" customHeight="1" hidden="1">
      <c r="B196" s="5" t="s">
        <v>103</v>
      </c>
    </row>
    <row r="197" ht="15.75" customHeight="1" hidden="1">
      <c r="B197" s="5" t="s">
        <v>104</v>
      </c>
    </row>
    <row r="198" ht="15.75" customHeight="1" hidden="1">
      <c r="B198" s="5" t="s">
        <v>105</v>
      </c>
    </row>
    <row r="199" ht="15.75" customHeight="1" hidden="1">
      <c r="B199" s="5" t="s">
        <v>106</v>
      </c>
    </row>
    <row r="200" ht="15.75" customHeight="1" hidden="1">
      <c r="B200" s="5" t="s">
        <v>107</v>
      </c>
    </row>
    <row r="201" ht="15.75" customHeight="1" hidden="1">
      <c r="B201" s="5" t="s">
        <v>108</v>
      </c>
    </row>
    <row r="202" ht="15.75" customHeight="1" hidden="1">
      <c r="B202" s="5" t="s">
        <v>200</v>
      </c>
    </row>
    <row r="203" ht="15.75" customHeight="1" hidden="1">
      <c r="B203" s="5" t="s">
        <v>201</v>
      </c>
    </row>
    <row r="204" ht="15.75" customHeight="1" hidden="1">
      <c r="B204" s="5" t="s">
        <v>202</v>
      </c>
    </row>
    <row r="205" ht="15.75" customHeight="1" hidden="1">
      <c r="B205" s="5" t="s">
        <v>203</v>
      </c>
    </row>
    <row r="206" ht="15.75" customHeight="1" hidden="1">
      <c r="B206" s="5" t="s">
        <v>204</v>
      </c>
    </row>
    <row r="207" ht="15.75" customHeight="1" hidden="1">
      <c r="B207" s="5" t="s">
        <v>205</v>
      </c>
    </row>
    <row r="208" ht="15.75" customHeight="1" hidden="1">
      <c r="B208" s="5" t="s">
        <v>206</v>
      </c>
    </row>
    <row r="209" ht="15.75" customHeight="1" hidden="1">
      <c r="B209" s="5" t="s">
        <v>207</v>
      </c>
    </row>
    <row r="210" ht="15.75" customHeight="1" hidden="1">
      <c r="B210" s="5" t="s">
        <v>208</v>
      </c>
    </row>
    <row r="211" ht="15.75" customHeight="1" hidden="1">
      <c r="B211" s="5" t="s">
        <v>209</v>
      </c>
    </row>
    <row r="212" ht="15.75" customHeight="1" hidden="1">
      <c r="B212" s="5" t="s">
        <v>210</v>
      </c>
    </row>
    <row r="213" ht="15.75" customHeight="1" hidden="1">
      <c r="B213" s="5" t="s">
        <v>211</v>
      </c>
    </row>
    <row r="214" ht="15.75" customHeight="1" hidden="1">
      <c r="B214" s="5" t="s">
        <v>212</v>
      </c>
    </row>
    <row r="215" ht="15.75" customHeight="1" hidden="1">
      <c r="B215" s="5" t="s">
        <v>213</v>
      </c>
    </row>
    <row r="216" ht="15.75" customHeight="1" hidden="1">
      <c r="B216" s="5" t="s">
        <v>214</v>
      </c>
    </row>
    <row r="217" ht="15.75" customHeight="1" hidden="1">
      <c r="B217" s="5" t="s">
        <v>215</v>
      </c>
    </row>
    <row r="218" ht="15.75" customHeight="1" hidden="1">
      <c r="B218" s="5" t="s">
        <v>216</v>
      </c>
    </row>
    <row r="219" ht="15.75" customHeight="1" hidden="1">
      <c r="B219" s="5" t="s">
        <v>217</v>
      </c>
    </row>
    <row r="220" ht="15.75" customHeight="1" hidden="1">
      <c r="B220" s="5" t="s">
        <v>218</v>
      </c>
    </row>
    <row r="221" ht="15.75" customHeight="1" hidden="1">
      <c r="B221" s="5" t="s">
        <v>219</v>
      </c>
    </row>
    <row r="222" ht="15.75" customHeight="1" hidden="1">
      <c r="B222" s="5" t="s">
        <v>220</v>
      </c>
    </row>
    <row r="223" ht="15.75" customHeight="1" hidden="1">
      <c r="B223" s="5" t="s">
        <v>221</v>
      </c>
    </row>
    <row r="224" ht="15.75" customHeight="1" hidden="1">
      <c r="B224" s="5" t="s">
        <v>222</v>
      </c>
    </row>
    <row r="225" ht="15.75" customHeight="1" hidden="1">
      <c r="B225" s="5" t="s">
        <v>223</v>
      </c>
    </row>
    <row r="226" ht="15.75" customHeight="1" hidden="1">
      <c r="B226" s="5" t="s">
        <v>224</v>
      </c>
    </row>
    <row r="227" ht="15.75" customHeight="1" hidden="1">
      <c r="B227" s="5" t="s">
        <v>225</v>
      </c>
    </row>
    <row r="228" ht="15.75" customHeight="1" hidden="1">
      <c r="B228" s="5" t="s">
        <v>226</v>
      </c>
    </row>
    <row r="229" ht="15.75" customHeight="1" hidden="1">
      <c r="B229" s="5" t="s">
        <v>227</v>
      </c>
    </row>
    <row r="230" ht="15.75" customHeight="1" hidden="1">
      <c r="B230" s="5" t="s">
        <v>228</v>
      </c>
    </row>
    <row r="231" ht="15.75" customHeight="1" hidden="1">
      <c r="B231" s="5" t="s">
        <v>229</v>
      </c>
    </row>
    <row r="232" ht="15.75" customHeight="1" hidden="1">
      <c r="B232" s="5" t="s">
        <v>230</v>
      </c>
    </row>
    <row r="233" ht="15.75" customHeight="1" hidden="1">
      <c r="B233" s="5" t="s">
        <v>231</v>
      </c>
    </row>
    <row r="234" ht="15.75" customHeight="1" hidden="1">
      <c r="B234" s="5" t="s">
        <v>232</v>
      </c>
    </row>
    <row r="235" ht="15.75" customHeight="1" hidden="1">
      <c r="B235" s="5" t="s">
        <v>233</v>
      </c>
    </row>
    <row r="236" ht="15.75" customHeight="1" hidden="1">
      <c r="B236" s="5" t="s">
        <v>234</v>
      </c>
    </row>
    <row r="237" ht="15.75" customHeight="1" hidden="1">
      <c r="B237" s="5" t="s">
        <v>235</v>
      </c>
    </row>
    <row r="238" ht="15.75" customHeight="1" hidden="1">
      <c r="B238" s="5" t="s">
        <v>236</v>
      </c>
    </row>
    <row r="239" ht="15.75" customHeight="1" hidden="1">
      <c r="B239" s="5" t="s">
        <v>237</v>
      </c>
    </row>
    <row r="240" ht="15.75" customHeight="1" hidden="1">
      <c r="B240" s="5" t="s">
        <v>238</v>
      </c>
    </row>
    <row r="241" ht="15.75" customHeight="1" hidden="1">
      <c r="B241" s="5" t="s">
        <v>239</v>
      </c>
    </row>
    <row r="242" ht="15.75" customHeight="1" hidden="1">
      <c r="B242" s="5" t="s">
        <v>240</v>
      </c>
    </row>
    <row r="243" ht="15.75" customHeight="1" hidden="1">
      <c r="B243" s="5" t="s">
        <v>241</v>
      </c>
    </row>
    <row r="244" ht="15.75" customHeight="1" hidden="1">
      <c r="B244" s="5" t="s">
        <v>242</v>
      </c>
    </row>
    <row r="245" ht="15.75" customHeight="1" hidden="1">
      <c r="B245" s="5" t="s">
        <v>243</v>
      </c>
    </row>
    <row r="246" ht="15.75" customHeight="1" hidden="1">
      <c r="B246" s="5" t="s">
        <v>244</v>
      </c>
    </row>
    <row r="247" ht="15.75" customHeight="1" hidden="1">
      <c r="B247" s="5" t="s">
        <v>245</v>
      </c>
    </row>
    <row r="248" ht="15.75" customHeight="1" hidden="1">
      <c r="B248" s="5" t="s">
        <v>246</v>
      </c>
    </row>
    <row r="249" ht="15.75" customHeight="1" hidden="1">
      <c r="B249" s="5" t="s">
        <v>247</v>
      </c>
    </row>
    <row r="250" ht="15.75" customHeight="1" hidden="1">
      <c r="B250" s="5" t="s">
        <v>248</v>
      </c>
    </row>
    <row r="251" ht="15.75" customHeight="1" hidden="1">
      <c r="B251" s="5" t="s">
        <v>249</v>
      </c>
    </row>
    <row r="252" ht="15.75" customHeight="1" hidden="1">
      <c r="B252" s="5" t="s">
        <v>250</v>
      </c>
    </row>
    <row r="253" ht="15.75" customHeight="1" hidden="1">
      <c r="B253" s="5" t="s">
        <v>251</v>
      </c>
    </row>
    <row r="254" ht="15.75" customHeight="1" hidden="1">
      <c r="B254" s="5" t="s">
        <v>252</v>
      </c>
    </row>
    <row r="255" ht="15.75" customHeight="1" hidden="1">
      <c r="B255" s="5" t="s">
        <v>253</v>
      </c>
    </row>
    <row r="256" ht="15.75" customHeight="1" hidden="1">
      <c r="B256" s="5" t="s">
        <v>254</v>
      </c>
    </row>
    <row r="257" ht="15.75" customHeight="1" hidden="1">
      <c r="B257" s="5" t="s">
        <v>255</v>
      </c>
    </row>
    <row r="258" ht="15.75" customHeight="1" hidden="1">
      <c r="B258" s="5" t="s">
        <v>256</v>
      </c>
    </row>
    <row r="259" ht="15.75" customHeight="1" hidden="1">
      <c r="B259" s="5" t="s">
        <v>257</v>
      </c>
    </row>
    <row r="260" ht="15.75" customHeight="1" hidden="1">
      <c r="B260" s="5" t="s">
        <v>258</v>
      </c>
    </row>
    <row r="261" ht="15.75" customHeight="1" hidden="1">
      <c r="B261" s="5" t="s">
        <v>259</v>
      </c>
    </row>
    <row r="262" ht="15.75" customHeight="1" hidden="1">
      <c r="B262" s="5" t="s">
        <v>260</v>
      </c>
    </row>
    <row r="263" ht="15.75" customHeight="1" hidden="1">
      <c r="B263" s="5" t="s">
        <v>261</v>
      </c>
    </row>
    <row r="264" ht="15.75" customHeight="1" hidden="1">
      <c r="B264" s="5" t="s">
        <v>262</v>
      </c>
    </row>
    <row r="265" ht="15.75" customHeight="1" hidden="1">
      <c r="B265" s="5" t="s">
        <v>263</v>
      </c>
    </row>
    <row r="266" ht="15.75" customHeight="1" hidden="1">
      <c r="B266" s="5" t="s">
        <v>264</v>
      </c>
    </row>
    <row r="267" ht="15.75" customHeight="1" hidden="1">
      <c r="B267" s="5" t="s">
        <v>124</v>
      </c>
    </row>
    <row r="268" ht="15.75" customHeight="1" hidden="1">
      <c r="B268" s="5" t="s">
        <v>125</v>
      </c>
    </row>
    <row r="269" ht="15.75" customHeight="1" hidden="1">
      <c r="B269" s="5" t="s">
        <v>126</v>
      </c>
    </row>
    <row r="270" ht="15.75" customHeight="1" hidden="1">
      <c r="B270" s="5" t="s">
        <v>127</v>
      </c>
    </row>
    <row r="271" ht="15.75" customHeight="1" hidden="1">
      <c r="B271" s="5" t="s">
        <v>128</v>
      </c>
    </row>
    <row r="272" ht="15.75" customHeight="1" hidden="1">
      <c r="B272" s="5" t="s">
        <v>129</v>
      </c>
    </row>
    <row r="273" ht="15.75" customHeight="1" hidden="1">
      <c r="B273" s="5" t="s">
        <v>130</v>
      </c>
    </row>
    <row r="274" ht="15.75" customHeight="1" hidden="1">
      <c r="B274" s="5" t="s">
        <v>131</v>
      </c>
    </row>
    <row r="275" ht="15.75" customHeight="1" hidden="1">
      <c r="B275" s="5" t="s">
        <v>132</v>
      </c>
    </row>
    <row r="276" ht="15.75" customHeight="1" hidden="1">
      <c r="B276" s="5" t="s">
        <v>133</v>
      </c>
    </row>
    <row r="277" ht="15.75" customHeight="1" hidden="1">
      <c r="B277" s="5" t="s">
        <v>134</v>
      </c>
    </row>
    <row r="278" ht="15.75" customHeight="1" hidden="1">
      <c r="B278" s="5" t="s">
        <v>135</v>
      </c>
    </row>
    <row r="279" ht="15.75" customHeight="1" hidden="1">
      <c r="B279" s="5" t="s">
        <v>136</v>
      </c>
    </row>
    <row r="280" ht="15.75" customHeight="1" hidden="1">
      <c r="B280" s="5" t="s">
        <v>137</v>
      </c>
    </row>
    <row r="281" ht="15.75" customHeight="1" hidden="1">
      <c r="B281" s="5" t="s">
        <v>138</v>
      </c>
    </row>
    <row r="282" ht="15.75" customHeight="1" hidden="1">
      <c r="B282" s="5" t="s">
        <v>139</v>
      </c>
    </row>
    <row r="283" ht="15.75" customHeight="1" hidden="1">
      <c r="B283" s="5" t="s">
        <v>140</v>
      </c>
    </row>
    <row r="284" ht="15" customHeight="1"/>
    <row r="285" ht="15" customHeight="1"/>
  </sheetData>
  <sheetProtection/>
  <mergeCells count="4">
    <mergeCell ref="A1:I1"/>
    <mergeCell ref="E2:I3"/>
    <mergeCell ref="E4:I4"/>
    <mergeCell ref="E5:I5"/>
  </mergeCells>
  <dataValidations count="3">
    <dataValidation type="list" allowBlank="1" showInputMessage="1" showErrorMessage="1" sqref="F13:F22 F30:F39 F49:F68 F81:F90 F100:F120">
      <formula1>$B$131:$B$142</formula1>
    </dataValidation>
    <dataValidation type="list" allowBlank="1" showInputMessage="1" showErrorMessage="1" prompt="Select region" sqref="B3">
      <formula1>$B$147:$B$152</formula1>
    </dataValidation>
    <dataValidation type="list" allowBlank="1" showInputMessage="1" showErrorMessage="1" prompt="Select center name" sqref="B2">
      <formula1>$B$155:$B$283</formula1>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144"/>
  <sheetViews>
    <sheetView zoomScalePageLayoutView="0" workbookViewId="0" topLeftCell="B1">
      <selection activeCell="C134" sqref="C134"/>
    </sheetView>
  </sheetViews>
  <sheetFormatPr defaultColWidth="8.8515625" defaultRowHeight="15"/>
  <cols>
    <col min="1" max="1" width="72.421875" style="40" customWidth="1"/>
    <col min="2" max="2" width="62.28125" style="40" customWidth="1"/>
    <col min="3" max="3" width="28.8515625" style="40" customWidth="1"/>
    <col min="4" max="16384" width="8.8515625" style="40" customWidth="1"/>
  </cols>
  <sheetData>
    <row r="1" spans="1:5" ht="15">
      <c r="A1" s="141" t="s">
        <v>194</v>
      </c>
      <c r="B1" s="141"/>
      <c r="C1"/>
      <c r="D1"/>
      <c r="E1"/>
    </row>
    <row r="2" spans="1:5" ht="26.25" customHeight="1">
      <c r="A2" s="139" t="s">
        <v>195</v>
      </c>
      <c r="B2" s="140"/>
      <c r="C2"/>
      <c r="D2"/>
      <c r="E2"/>
    </row>
    <row r="3" spans="1:5" ht="29.25" customHeight="1">
      <c r="A3" s="139" t="s">
        <v>196</v>
      </c>
      <c r="B3" s="140"/>
      <c r="C3"/>
      <c r="D3"/>
      <c r="E3"/>
    </row>
    <row r="4" ht="12.75" thickBot="1"/>
    <row r="5" spans="1:2" ht="13.5" thickBot="1">
      <c r="A5" s="55" t="s">
        <v>292</v>
      </c>
      <c r="B5" s="54" t="s">
        <v>293</v>
      </c>
    </row>
    <row r="6" spans="1:2" ht="12.75">
      <c r="A6" s="47"/>
      <c r="B6" s="44"/>
    </row>
    <row r="7" spans="1:2" ht="13.5">
      <c r="A7" s="48" t="s">
        <v>197</v>
      </c>
      <c r="B7" s="49"/>
    </row>
    <row r="8" spans="1:2" ht="37.5">
      <c r="A8" s="11" t="s">
        <v>198</v>
      </c>
      <c r="B8" s="41" t="s">
        <v>35</v>
      </c>
    </row>
    <row r="10" ht="24.75">
      <c r="A10" s="11" t="s">
        <v>199</v>
      </c>
    </row>
    <row r="11" ht="24.75">
      <c r="B11" s="45" t="s">
        <v>36</v>
      </c>
    </row>
    <row r="12" ht="14.25">
      <c r="B12" s="2" t="s">
        <v>37</v>
      </c>
    </row>
    <row r="13" spans="1:2" ht="37.5">
      <c r="A13" s="11" t="s">
        <v>297</v>
      </c>
      <c r="B13" s="41" t="s">
        <v>38</v>
      </c>
    </row>
    <row r="15" spans="1:2" ht="37.5">
      <c r="A15" s="11" t="s">
        <v>298</v>
      </c>
      <c r="B15" s="41" t="s">
        <v>39</v>
      </c>
    </row>
    <row r="16" ht="24.75">
      <c r="B16" s="41" t="s">
        <v>40</v>
      </c>
    </row>
    <row r="17" ht="12.75">
      <c r="B17" s="46" t="s">
        <v>41</v>
      </c>
    </row>
    <row r="18" ht="12.75">
      <c r="B18" s="46" t="s">
        <v>42</v>
      </c>
    </row>
    <row r="19" ht="12">
      <c r="B19" s="41" t="s">
        <v>43</v>
      </c>
    </row>
    <row r="21" spans="1:2" ht="37.5">
      <c r="A21" s="11" t="s">
        <v>299</v>
      </c>
      <c r="B21" s="45" t="s">
        <v>44</v>
      </c>
    </row>
    <row r="22" ht="12">
      <c r="B22" s="45" t="s">
        <v>45</v>
      </c>
    </row>
    <row r="23" ht="12">
      <c r="B23" s="45" t="s">
        <v>46</v>
      </c>
    </row>
    <row r="25" spans="1:2" ht="12.75">
      <c r="A25" s="142" t="s">
        <v>300</v>
      </c>
      <c r="B25" s="142"/>
    </row>
    <row r="26" spans="1:2" ht="49.5">
      <c r="A26" s="11" t="s">
        <v>301</v>
      </c>
      <c r="B26" s="4" t="s">
        <v>47</v>
      </c>
    </row>
    <row r="27" ht="12">
      <c r="B27" s="41" t="s">
        <v>48</v>
      </c>
    </row>
    <row r="28" ht="12">
      <c r="B28" s="41" t="s">
        <v>49</v>
      </c>
    </row>
    <row r="29" ht="12.75">
      <c r="B29" s="50" t="s">
        <v>0</v>
      </c>
    </row>
    <row r="30" ht="12">
      <c r="B30" s="41" t="s">
        <v>1</v>
      </c>
    </row>
    <row r="31" ht="12">
      <c r="B31" s="41" t="s">
        <v>2</v>
      </c>
    </row>
    <row r="32" ht="12.75">
      <c r="B32" s="50" t="s">
        <v>3</v>
      </c>
    </row>
    <row r="33" ht="12">
      <c r="B33" s="41" t="s">
        <v>4</v>
      </c>
    </row>
    <row r="34" ht="12">
      <c r="B34" s="41" t="s">
        <v>5</v>
      </c>
    </row>
    <row r="35" ht="12">
      <c r="B35" s="41" t="s">
        <v>6</v>
      </c>
    </row>
    <row r="36" ht="12">
      <c r="B36" s="41" t="s">
        <v>7</v>
      </c>
    </row>
    <row r="37" ht="12.75">
      <c r="B37" s="50" t="s">
        <v>8</v>
      </c>
    </row>
    <row r="38" ht="12">
      <c r="B38" s="41" t="s">
        <v>9</v>
      </c>
    </row>
    <row r="39" ht="12">
      <c r="B39" s="41" t="s">
        <v>10</v>
      </c>
    </row>
    <row r="40" ht="12">
      <c r="B40" s="41" t="s">
        <v>11</v>
      </c>
    </row>
    <row r="41" ht="12.75">
      <c r="B41" s="50" t="s">
        <v>12</v>
      </c>
    </row>
    <row r="42" ht="12">
      <c r="B42" s="41" t="s">
        <v>13</v>
      </c>
    </row>
    <row r="43" ht="12">
      <c r="B43" s="41" t="s">
        <v>14</v>
      </c>
    </row>
    <row r="44" ht="12.75">
      <c r="B44" s="50" t="s">
        <v>15</v>
      </c>
    </row>
    <row r="45" ht="12">
      <c r="B45" s="41" t="s">
        <v>16</v>
      </c>
    </row>
    <row r="47" spans="1:2" ht="50.25">
      <c r="A47" s="11" t="s">
        <v>265</v>
      </c>
      <c r="B47" s="4" t="s">
        <v>17</v>
      </c>
    </row>
    <row r="48" ht="12">
      <c r="B48" s="41" t="s">
        <v>18</v>
      </c>
    </row>
    <row r="49" ht="24.75">
      <c r="B49" s="41" t="s">
        <v>19</v>
      </c>
    </row>
    <row r="50" ht="12">
      <c r="B50" s="51" t="s">
        <v>20</v>
      </c>
    </row>
    <row r="51" ht="12">
      <c r="B51" s="41" t="s">
        <v>21</v>
      </c>
    </row>
    <row r="52" ht="12">
      <c r="B52" s="41" t="s">
        <v>22</v>
      </c>
    </row>
    <row r="53" ht="12">
      <c r="B53" s="51" t="s">
        <v>23</v>
      </c>
    </row>
    <row r="54" ht="12">
      <c r="B54" s="41" t="s">
        <v>22</v>
      </c>
    </row>
    <row r="55" ht="12.75">
      <c r="B55" s="4" t="s">
        <v>24</v>
      </c>
    </row>
    <row r="56" ht="25.5">
      <c r="B56" s="46" t="s">
        <v>25</v>
      </c>
    </row>
    <row r="57" ht="12">
      <c r="B57" s="41" t="s">
        <v>109</v>
      </c>
    </row>
    <row r="58" ht="12.75">
      <c r="B58" s="4" t="s">
        <v>110</v>
      </c>
    </row>
    <row r="59" ht="12">
      <c r="B59" s="41" t="s">
        <v>111</v>
      </c>
    </row>
    <row r="60" ht="12">
      <c r="B60" s="2" t="s">
        <v>112</v>
      </c>
    </row>
    <row r="61" ht="24.75">
      <c r="B61" s="41" t="s">
        <v>113</v>
      </c>
    </row>
    <row r="62" ht="24.75">
      <c r="B62" s="41" t="s">
        <v>114</v>
      </c>
    </row>
    <row r="63" ht="12">
      <c r="B63" s="2" t="s">
        <v>294</v>
      </c>
    </row>
    <row r="64" ht="24.75">
      <c r="B64" s="41" t="s">
        <v>115</v>
      </c>
    </row>
    <row r="65" ht="12">
      <c r="B65" s="41" t="s">
        <v>116</v>
      </c>
    </row>
    <row r="66" ht="24.75">
      <c r="B66" s="41" t="s">
        <v>117</v>
      </c>
    </row>
    <row r="67" ht="12">
      <c r="B67" s="41" t="s">
        <v>118</v>
      </c>
    </row>
    <row r="69" spans="1:2" ht="49.5">
      <c r="A69" s="11" t="s">
        <v>266</v>
      </c>
      <c r="B69" s="4" t="s">
        <v>119</v>
      </c>
    </row>
    <row r="70" ht="12">
      <c r="B70" s="2" t="s">
        <v>120</v>
      </c>
    </row>
    <row r="71" ht="12">
      <c r="B71" s="41" t="s">
        <v>121</v>
      </c>
    </row>
    <row r="72" ht="12">
      <c r="B72" s="2" t="s">
        <v>122</v>
      </c>
    </row>
    <row r="73" ht="12">
      <c r="B73" s="41" t="s">
        <v>123</v>
      </c>
    </row>
    <row r="74" ht="25.5">
      <c r="B74" s="46" t="s">
        <v>26</v>
      </c>
    </row>
    <row r="75" ht="12">
      <c r="B75" s="41" t="s">
        <v>27</v>
      </c>
    </row>
    <row r="77" ht="51">
      <c r="A77" s="11" t="s">
        <v>267</v>
      </c>
    </row>
    <row r="78" ht="49.5">
      <c r="A78" s="11" t="s">
        <v>308</v>
      </c>
    </row>
    <row r="79" ht="37.5">
      <c r="A79" s="11" t="s">
        <v>309</v>
      </c>
    </row>
    <row r="80" ht="37.5">
      <c r="A80" s="11" t="s">
        <v>310</v>
      </c>
    </row>
    <row r="81" spans="1:2" ht="37.5">
      <c r="A81" s="11" t="s">
        <v>295</v>
      </c>
      <c r="B81" s="41" t="s">
        <v>296</v>
      </c>
    </row>
    <row r="82" ht="12">
      <c r="B82" s="41"/>
    </row>
    <row r="84" ht="12.75">
      <c r="A84" s="4" t="s">
        <v>311</v>
      </c>
    </row>
    <row r="85" spans="1:2" ht="12">
      <c r="A85" s="12" t="s">
        <v>29</v>
      </c>
      <c r="B85" s="2" t="s">
        <v>120</v>
      </c>
    </row>
    <row r="86" ht="12">
      <c r="B86" s="41" t="s">
        <v>121</v>
      </c>
    </row>
    <row r="87" ht="12">
      <c r="B87" s="2" t="s">
        <v>122</v>
      </c>
    </row>
    <row r="88" ht="12">
      <c r="B88" s="41" t="s">
        <v>123</v>
      </c>
    </row>
    <row r="89" ht="25.5">
      <c r="B89" s="46" t="s">
        <v>26</v>
      </c>
    </row>
    <row r="90" ht="12">
      <c r="B90" s="41" t="s">
        <v>27</v>
      </c>
    </row>
    <row r="92" spans="1:2" ht="37.5">
      <c r="A92" s="11" t="s">
        <v>312</v>
      </c>
      <c r="B92" s="4" t="s">
        <v>30</v>
      </c>
    </row>
    <row r="93" ht="12">
      <c r="B93" s="41" t="s">
        <v>31</v>
      </c>
    </row>
    <row r="95" spans="1:2" ht="24.75">
      <c r="A95" s="11" t="s">
        <v>313</v>
      </c>
      <c r="B95" s="48" t="s">
        <v>32</v>
      </c>
    </row>
    <row r="96" ht="49.5">
      <c r="B96" s="45" t="s">
        <v>33</v>
      </c>
    </row>
    <row r="97" ht="12">
      <c r="B97" s="45"/>
    </row>
    <row r="98" ht="12.75">
      <c r="B98" s="48" t="s">
        <v>329</v>
      </c>
    </row>
    <row r="99" spans="2:3" ht="72" customHeight="1">
      <c r="B99" s="143" t="s">
        <v>34</v>
      </c>
      <c r="C99" s="143"/>
    </row>
    <row r="100" ht="12.75" thickBot="1">
      <c r="B100" s="42"/>
    </row>
    <row r="101" spans="2:3" ht="13.5" thickBot="1">
      <c r="B101" s="52" t="s">
        <v>165</v>
      </c>
      <c r="C101" s="53"/>
    </row>
    <row r="102" spans="2:3" ht="12.75" thickBot="1">
      <c r="B102" s="35" t="s">
        <v>166</v>
      </c>
      <c r="C102" s="36" t="s">
        <v>167</v>
      </c>
    </row>
    <row r="103" spans="2:3" ht="25.5" thickBot="1">
      <c r="B103" s="35" t="s">
        <v>168</v>
      </c>
      <c r="C103" s="43" t="s">
        <v>169</v>
      </c>
    </row>
    <row r="104" spans="2:3" ht="25.5" thickBot="1">
      <c r="B104" s="35" t="s">
        <v>170</v>
      </c>
      <c r="C104" s="36" t="s">
        <v>171</v>
      </c>
    </row>
    <row r="105" spans="2:3" ht="13.5" thickBot="1">
      <c r="B105" s="37" t="s">
        <v>172</v>
      </c>
      <c r="C105" s="38"/>
    </row>
    <row r="106" spans="2:3" ht="25.5" thickBot="1">
      <c r="B106" s="39" t="s">
        <v>173</v>
      </c>
      <c r="C106" s="36" t="s">
        <v>174</v>
      </c>
    </row>
    <row r="107" spans="2:3" ht="25.5" thickBot="1">
      <c r="B107" s="35" t="s">
        <v>175</v>
      </c>
      <c r="C107" s="36" t="s">
        <v>176</v>
      </c>
    </row>
    <row r="108" spans="2:3" ht="12.75" thickBot="1">
      <c r="B108" s="35" t="s">
        <v>177</v>
      </c>
      <c r="C108" s="36" t="s">
        <v>178</v>
      </c>
    </row>
    <row r="109" spans="2:3" ht="12.75" thickBot="1">
      <c r="B109" s="35" t="s">
        <v>179</v>
      </c>
      <c r="C109" s="36" t="s">
        <v>180</v>
      </c>
    </row>
    <row r="110" spans="2:3" ht="25.5" thickBot="1">
      <c r="B110" s="35" t="s">
        <v>181</v>
      </c>
      <c r="C110" s="36" t="s">
        <v>182</v>
      </c>
    </row>
    <row r="111" spans="2:3" ht="26.25" thickBot="1">
      <c r="B111" s="37" t="s">
        <v>183</v>
      </c>
      <c r="C111" s="38"/>
    </row>
    <row r="112" spans="2:3" ht="25.5" thickBot="1">
      <c r="B112" s="35" t="s">
        <v>175</v>
      </c>
      <c r="C112" s="36" t="s">
        <v>176</v>
      </c>
    </row>
    <row r="113" spans="2:3" ht="12.75" thickBot="1">
      <c r="B113" s="35" t="s">
        <v>184</v>
      </c>
      <c r="C113" s="36" t="s">
        <v>185</v>
      </c>
    </row>
    <row r="114" spans="2:3" ht="25.5" thickBot="1">
      <c r="B114" s="35" t="s">
        <v>186</v>
      </c>
      <c r="C114" s="36" t="s">
        <v>187</v>
      </c>
    </row>
    <row r="115" spans="2:3" ht="26.25" thickBot="1">
      <c r="B115" s="37" t="s">
        <v>188</v>
      </c>
      <c r="C115" s="38"/>
    </row>
    <row r="116" spans="2:3" ht="12.75" thickBot="1">
      <c r="B116" s="35" t="s">
        <v>189</v>
      </c>
      <c r="C116" s="36" t="s">
        <v>190</v>
      </c>
    </row>
    <row r="117" spans="2:3" ht="12.75" thickBot="1">
      <c r="B117" s="35" t="s">
        <v>191</v>
      </c>
      <c r="C117" s="36" t="s">
        <v>50</v>
      </c>
    </row>
    <row r="118" ht="12">
      <c r="B118" s="45"/>
    </row>
    <row r="119" ht="12">
      <c r="B119" s="45"/>
    </row>
    <row r="120" ht="12">
      <c r="B120" s="45"/>
    </row>
    <row r="121" ht="12.75" customHeight="1">
      <c r="B121" s="45"/>
    </row>
    <row r="122" ht="12">
      <c r="B122" s="45"/>
    </row>
    <row r="123" ht="12">
      <c r="B123" s="45"/>
    </row>
    <row r="124" ht="12">
      <c r="B124" s="45"/>
    </row>
    <row r="125" ht="12">
      <c r="B125" s="45"/>
    </row>
    <row r="126" ht="12">
      <c r="B126" s="45"/>
    </row>
    <row r="127" ht="12">
      <c r="B127" s="45"/>
    </row>
    <row r="128" ht="12">
      <c r="B128" s="45"/>
    </row>
    <row r="129" ht="12">
      <c r="B129" s="45"/>
    </row>
    <row r="130" ht="12">
      <c r="B130" s="45"/>
    </row>
    <row r="131" ht="12">
      <c r="B131" s="45"/>
    </row>
    <row r="132" ht="12">
      <c r="B132" s="45"/>
    </row>
    <row r="133" ht="12">
      <c r="B133" s="45"/>
    </row>
    <row r="134" ht="12">
      <c r="B134" s="45"/>
    </row>
    <row r="135" ht="12">
      <c r="B135" s="45"/>
    </row>
    <row r="136" ht="12">
      <c r="B136" s="45"/>
    </row>
    <row r="138" spans="1:2" ht="12">
      <c r="A138" s="11" t="s">
        <v>290</v>
      </c>
      <c r="B138" s="45" t="s">
        <v>345</v>
      </c>
    </row>
    <row r="139" ht="12">
      <c r="B139" s="45" t="s">
        <v>45</v>
      </c>
    </row>
    <row r="140" ht="12">
      <c r="B140" s="41" t="s">
        <v>344</v>
      </c>
    </row>
    <row r="142" ht="37.5">
      <c r="A142" s="11" t="s">
        <v>328</v>
      </c>
    </row>
    <row r="144" ht="12">
      <c r="A144" s="42"/>
    </row>
    <row r="148" ht="89.25" customHeight="1"/>
    <row r="151" ht="12.75" customHeight="1"/>
    <row r="155" ht="26.25" customHeight="1"/>
  </sheetData>
  <sheetProtection/>
  <mergeCells count="5">
    <mergeCell ref="A2:B2"/>
    <mergeCell ref="A3:B3"/>
    <mergeCell ref="A1:B1"/>
    <mergeCell ref="A25:B25"/>
    <mergeCell ref="B99:C99"/>
  </mergeCells>
  <hyperlinks>
    <hyperlink ref="B8" r:id="rId1" display="National Adult Education Professional Development Consortium (NAEPDC) website"/>
    <hyperlink ref="B11" r:id="rId2" display="Implementing the Common Core State Standards (CCSS): http://www.corestandards.org/"/>
    <hyperlink ref="B13" r:id="rId3" display="http://www.ed.gov/edblogs/ovae/2013/04/22/college-and-career-readiness-ccr-standards-for-adult-education/"/>
    <hyperlink ref="B15" r:id="rId4" display="Website on Webb’s Depth of Knowledge: http://www.gedtestingservice.com/exploring-the-2014-ged-test-webinar-archive"/>
    <hyperlink ref="B16" r:id="rId5" display="Website on Revised Bloom’s Taxonomy:  http://www.youtube.com/watch?v=GT7RGYzpuT0"/>
    <hyperlink ref="B19" r:id="rId6" display="http://eric.ed.gov/?id=ED517804"/>
    <hyperlink ref="B21" r:id="rId7" display="2014 GED: http://www.gedtestingservice.com/educators/home (Click on For the Educators/ 2014 Test)"/>
    <hyperlink ref="B22" r:id="rId8" display="HiSET: http://hiset.ets.org"/>
    <hyperlink ref="B23" r:id="rId9" display="TASC: www.ctb.com/TASC"/>
    <hyperlink ref="B33" r:id="rId10" display="Portland State University Writing Videos "/>
    <hyperlink ref="B34" r:id="rId11" display=" Writer's Digest Videos"/>
    <hyperlink ref="B35" r:id="rId12" display=" University of Wisconsin Writing Guides"/>
    <hyperlink ref="B36" r:id="rId13" display="Purdue University "/>
    <hyperlink ref="B38" r:id="rId14" display="Empire State College Reading Guide"/>
    <hyperlink ref="B39" r:id="rId15" display=" Baltimore County Public Schools"/>
    <hyperlink ref="B40" r:id="rId16" display=" Colorado State University "/>
    <hyperlink ref="B42" r:id="rId17" display="West Texas A&amp;M Virtual Math Lab  "/>
    <hyperlink ref="B43" r:id="rId18" display="Khan Academy "/>
    <hyperlink ref="B45" r:id="rId19" display="Learning Science"/>
    <hyperlink ref="B48" r:id="rId20" display="Observing Standards in Action Assessment Guide"/>
    <hyperlink ref="B49" r:id="rId21" display="For-Fee Resources for Academic Managers available on Marzano Research Website"/>
    <hyperlink ref="B51" r:id="rId22" display="Coaching Classroom Instruction (2012) "/>
    <hyperlink ref="B52" r:id="rId23" display="Effective Supervision: Supporting the Art and Science of Teaching (2011) "/>
    <hyperlink ref="B54" r:id="rId24" display="Effective Supervision: Supporting the Art and Science of Teaching (2011) "/>
    <hyperlink ref="B57" r:id="rId25" display="Video Resources - Dr. Robert J. Marzano "/>
    <hyperlink ref="B59" r:id="rId26" display="DVD Series on The Art and Science of Teaching - Marzano Research."/>
    <hyperlink ref="B61" r:id="rId27" display="·         Using Common Core Standards to Enhance Classroom Instruction &amp; Assessment (2013)"/>
    <hyperlink ref="B62" r:id="rId28" display="·         Classroom Instruction that Works, lst Edition (2001) and A Handbook for Classroom Instruction that Works (2004)"/>
    <hyperlink ref="B64" r:id="rId29" display="·         The Art and Science of Teaching (2007) and A Handbook for the Art and Science of Teaching (2013)"/>
    <hyperlink ref="B65" r:id="rId30" display="·         The Highly Engaged Classroom  (2010)"/>
    <hyperlink ref="B66" r:id="rId31" display="·         Classroom Management That Works: Research-Based Strategies for Every Teacher and "/>
    <hyperlink ref="B67" r:id="rId32" display="A Handbook for Classroom Management that Works (2008)"/>
    <hyperlink ref="B71" r:id="rId33" display="http://www.ohioable.org/files/SkillsforCBT.pdf"/>
    <hyperlink ref="B73" r:id="rId34" display="http://www.ohioable.org/files/WebsitesforCBT.pdf"/>
    <hyperlink ref="B75" r:id="rId35" display="http://www.gedtestingservice.com/educators/newtestwebinar1"/>
    <hyperlink ref="B81" r:id="rId36" display="The Teaching Channel; Teacher's Network "/>
    <hyperlink ref="B31" r:id="rId37" display="Coursera "/>
    <hyperlink ref="B30" r:id="rId38" display="Open Culture, "/>
    <hyperlink ref="B28" r:id="rId39" display=" LINCS Learning Portal"/>
    <hyperlink ref="B27" r:id="rId40" display="Annenberg Learner"/>
    <hyperlink ref="B86" r:id="rId41" display="http://www.ohioable.org/files/SkillsforCBT.pdf"/>
    <hyperlink ref="B88" r:id="rId42" display="http://www.ohioable.org/files/WebsitesforCBT.pdf"/>
    <hyperlink ref="B90" r:id="rId43" display="http://www.gedtestingservice.com/educators/newtestwebinar1"/>
    <hyperlink ref="B93" r:id="rId44" display="Metacognitive Processes: The critical role in successful learning"/>
    <hyperlink ref="B96" r:id="rId45" display="Michigan Adult Education Professional Development (MAEPD) GED Resources provides an exhaustive library of links to high school equivalency resources such as Language Arts Writing and Reading, Mathematics, Social Studies and Science."/>
    <hyperlink ref="B140" r:id="rId46" display="TASC: www.ctb.com/TASC"/>
    <hyperlink ref="C103" r:id="rId47" display="http://www.scilearn.com/products/fast-forword-reading-series/"/>
    <hyperlink ref="B139" r:id="rId48" display="HiSET: http://hiset.ets.org"/>
    <hyperlink ref="B138" r:id="rId49" display="2014 GED: http://www.gedtestingservice.com/educators/home (Click on For the Educators/ 2014 Test)"/>
  </hyperlinks>
  <printOptions/>
  <pageMargins left="0.25" right="0.25" top="0.75" bottom="0.75" header="0.3" footer="0.3"/>
  <pageSetup horizontalDpi="600" verticalDpi="600" orientation="landscape" paperSize="5" scale="60" r:id="rId50"/>
</worksheet>
</file>

<file path=xl/worksheets/sheet4.xml><?xml version="1.0" encoding="utf-8"?>
<worksheet xmlns="http://schemas.openxmlformats.org/spreadsheetml/2006/main" xmlns:r="http://schemas.openxmlformats.org/officeDocument/2006/relationships">
  <dimension ref="A1:D188"/>
  <sheetViews>
    <sheetView zoomScalePageLayoutView="0" workbookViewId="0" topLeftCell="A1">
      <selection activeCell="D24" sqref="A1:D24"/>
    </sheetView>
  </sheetViews>
  <sheetFormatPr defaultColWidth="8.8515625" defaultRowHeight="15"/>
  <cols>
    <col min="1" max="1" width="33.421875" style="0" customWidth="1"/>
    <col min="2" max="2" width="28.28125" style="0" customWidth="1"/>
    <col min="3" max="3" width="8.8515625" style="31" customWidth="1"/>
    <col min="4" max="4" width="18.28125" style="0" customWidth="1"/>
  </cols>
  <sheetData>
    <row r="1" spans="1:4" ht="15" thickBot="1">
      <c r="A1" s="15"/>
      <c r="B1" s="16"/>
      <c r="C1" s="28"/>
      <c r="D1" s="17"/>
    </row>
    <row r="2" spans="1:4" ht="15" thickBot="1">
      <c r="A2" s="18" t="s">
        <v>276</v>
      </c>
      <c r="B2" s="14"/>
      <c r="C2" s="29"/>
      <c r="D2" s="19"/>
    </row>
    <row r="3" spans="1:4" ht="14.25">
      <c r="A3" s="20"/>
      <c r="B3" s="3"/>
      <c r="C3" s="29"/>
      <c r="D3" s="19"/>
    </row>
    <row r="4" spans="1:4" ht="14.25">
      <c r="A4" s="18" t="s">
        <v>143</v>
      </c>
      <c r="B4" s="1"/>
      <c r="C4" s="10" t="s">
        <v>144</v>
      </c>
      <c r="D4" s="21"/>
    </row>
    <row r="5" spans="1:4" ht="14.25">
      <c r="A5" s="18" t="s">
        <v>148</v>
      </c>
      <c r="B5" s="1"/>
      <c r="C5" s="10" t="s">
        <v>144</v>
      </c>
      <c r="D5" s="21"/>
    </row>
    <row r="6" spans="1:4" ht="15" thickBot="1">
      <c r="A6" s="20"/>
      <c r="B6" s="3"/>
      <c r="C6" s="29"/>
      <c r="D6" s="19"/>
    </row>
    <row r="7" spans="1:4" ht="15" thickBot="1">
      <c r="A7" s="20" t="s">
        <v>145</v>
      </c>
      <c r="B7" s="13"/>
      <c r="C7" s="10" t="s">
        <v>144</v>
      </c>
      <c r="D7" s="21"/>
    </row>
    <row r="8" spans="1:4" ht="15" thickBot="1">
      <c r="A8" s="22"/>
      <c r="B8" s="23"/>
      <c r="C8" s="30"/>
      <c r="D8" s="24"/>
    </row>
    <row r="9" spans="1:4" ht="15" thickBot="1">
      <c r="A9" s="15"/>
      <c r="B9" s="16"/>
      <c r="C9" s="28"/>
      <c r="D9" s="17"/>
    </row>
    <row r="10" spans="1:4" ht="15" thickBot="1">
      <c r="A10" s="25" t="s">
        <v>157</v>
      </c>
      <c r="B10" s="13"/>
      <c r="C10" s="29"/>
      <c r="D10" s="19"/>
    </row>
    <row r="11" spans="1:4" ht="14.25">
      <c r="A11" s="20"/>
      <c r="B11" s="3"/>
      <c r="C11" s="29"/>
      <c r="D11" s="19"/>
    </row>
    <row r="12" spans="1:4" ht="14.25">
      <c r="A12" s="18" t="s">
        <v>147</v>
      </c>
      <c r="B12" s="1"/>
      <c r="C12" s="10" t="s">
        <v>144</v>
      </c>
      <c r="D12" s="21"/>
    </row>
    <row r="13" spans="1:4" ht="14.25">
      <c r="A13" s="18" t="s">
        <v>146</v>
      </c>
      <c r="B13" s="1"/>
      <c r="C13" s="10" t="s">
        <v>144</v>
      </c>
      <c r="D13" s="21"/>
    </row>
    <row r="14" spans="1:4" ht="15" thickBot="1">
      <c r="A14" s="20"/>
      <c r="B14" s="3"/>
      <c r="C14" s="29"/>
      <c r="D14" s="19"/>
    </row>
    <row r="15" spans="1:4" ht="15" thickBot="1">
      <c r="A15" s="18" t="s">
        <v>153</v>
      </c>
      <c r="B15" s="14"/>
      <c r="C15" s="10" t="s">
        <v>144</v>
      </c>
      <c r="D15" s="21"/>
    </row>
    <row r="16" spans="1:4" ht="15" thickBot="1">
      <c r="A16" s="22"/>
      <c r="B16" s="23"/>
      <c r="C16" s="30"/>
      <c r="D16" s="24"/>
    </row>
    <row r="17" ht="15" thickBot="1"/>
    <row r="18" spans="1:4" ht="14.25">
      <c r="A18" s="15"/>
      <c r="B18" s="16"/>
      <c r="C18" s="28"/>
      <c r="D18" s="17"/>
    </row>
    <row r="19" spans="1:4" ht="15" thickBot="1">
      <c r="A19" s="18" t="s">
        <v>154</v>
      </c>
      <c r="B19" s="27"/>
      <c r="C19" s="29"/>
      <c r="D19" s="19"/>
    </row>
    <row r="20" spans="1:4" ht="15" thickBot="1">
      <c r="A20" s="25" t="s">
        <v>155</v>
      </c>
      <c r="B20" s="13"/>
      <c r="C20" s="32" t="s">
        <v>144</v>
      </c>
      <c r="D20" s="21"/>
    </row>
    <row r="21" spans="1:4" ht="15" thickBot="1">
      <c r="A21" s="20"/>
      <c r="B21" s="3"/>
      <c r="C21" s="29"/>
      <c r="D21" s="19"/>
    </row>
    <row r="22" spans="1:4" ht="29.25" thickBot="1">
      <c r="A22" s="26" t="s">
        <v>156</v>
      </c>
      <c r="B22" s="14"/>
      <c r="C22" s="10" t="s">
        <v>144</v>
      </c>
      <c r="D22" s="21"/>
    </row>
    <row r="23" spans="1:4" ht="15" thickBot="1">
      <c r="A23" s="22"/>
      <c r="B23" s="23"/>
      <c r="C23" s="30"/>
      <c r="D23" s="24"/>
    </row>
    <row r="36" ht="14.25" hidden="1"/>
    <row r="37" ht="14.25" hidden="1">
      <c r="A37" t="s">
        <v>342</v>
      </c>
    </row>
    <row r="38" ht="14.25" hidden="1">
      <c r="A38" t="s">
        <v>341</v>
      </c>
    </row>
    <row r="39" ht="14.25" hidden="1">
      <c r="A39" t="s">
        <v>340</v>
      </c>
    </row>
    <row r="40" ht="14.25" hidden="1">
      <c r="A40" t="s">
        <v>343</v>
      </c>
    </row>
    <row r="41" ht="14.25" hidden="1"/>
    <row r="42" ht="14.25" hidden="1"/>
    <row r="43" ht="14.25" hidden="1">
      <c r="A43" t="s">
        <v>151</v>
      </c>
    </row>
    <row r="44" ht="14.25" hidden="1">
      <c r="A44" t="s">
        <v>152</v>
      </c>
    </row>
    <row r="45" ht="14.25" hidden="1"/>
    <row r="46" ht="14.25" hidden="1">
      <c r="A46" t="s">
        <v>149</v>
      </c>
    </row>
    <row r="47" ht="14.25" hidden="1">
      <c r="A47" t="s">
        <v>150</v>
      </c>
    </row>
    <row r="48" ht="14.25" hidden="1"/>
    <row r="49" ht="14.25" hidden="1"/>
    <row r="50" ht="14.25" hidden="1"/>
    <row r="51" ht="14.25" hidden="1">
      <c r="A51" t="s">
        <v>54</v>
      </c>
    </row>
    <row r="52" ht="14.25" hidden="1">
      <c r="A52" t="s">
        <v>57</v>
      </c>
    </row>
    <row r="53" ht="14.25" hidden="1">
      <c r="A53" t="s">
        <v>60</v>
      </c>
    </row>
    <row r="54" ht="14.25" hidden="1">
      <c r="A54" t="s">
        <v>58</v>
      </c>
    </row>
    <row r="55" ht="14.25" hidden="1">
      <c r="A55" t="s">
        <v>56</v>
      </c>
    </row>
    <row r="56" ht="14.25" hidden="1">
      <c r="A56" t="s">
        <v>59</v>
      </c>
    </row>
    <row r="57" ht="14.25" hidden="1">
      <c r="A57" t="s">
        <v>55</v>
      </c>
    </row>
    <row r="58" ht="14.25" hidden="1"/>
    <row r="59" ht="14.25" hidden="1">
      <c r="A59" t="s">
        <v>61</v>
      </c>
    </row>
    <row r="60" ht="14.25" hidden="1">
      <c r="A60" t="s">
        <v>62</v>
      </c>
    </row>
    <row r="61" ht="14.25" hidden="1">
      <c r="A61" t="s">
        <v>63</v>
      </c>
    </row>
    <row r="62" ht="14.25" hidden="1">
      <c r="A62" t="s">
        <v>64</v>
      </c>
    </row>
    <row r="63" ht="14.25" hidden="1">
      <c r="A63" t="s">
        <v>65</v>
      </c>
    </row>
    <row r="64" ht="14.25" hidden="1">
      <c r="A64" t="s">
        <v>66</v>
      </c>
    </row>
    <row r="65" ht="14.25" hidden="1">
      <c r="A65" t="s">
        <v>67</v>
      </c>
    </row>
    <row r="66" ht="14.25" hidden="1">
      <c r="A66" t="s">
        <v>68</v>
      </c>
    </row>
    <row r="67" ht="14.25" hidden="1">
      <c r="A67" t="s">
        <v>69</v>
      </c>
    </row>
    <row r="68" ht="14.25" hidden="1">
      <c r="A68" t="s">
        <v>70</v>
      </c>
    </row>
    <row r="69" ht="14.25" hidden="1">
      <c r="A69" t="s">
        <v>71</v>
      </c>
    </row>
    <row r="70" ht="14.25" hidden="1">
      <c r="A70" t="s">
        <v>72</v>
      </c>
    </row>
    <row r="71" ht="14.25" hidden="1">
      <c r="A71" t="s">
        <v>73</v>
      </c>
    </row>
    <row r="72" ht="14.25" hidden="1">
      <c r="A72" t="s">
        <v>74</v>
      </c>
    </row>
    <row r="73" ht="14.25" hidden="1">
      <c r="A73" t="s">
        <v>75</v>
      </c>
    </row>
    <row r="74" ht="14.25" hidden="1">
      <c r="A74" t="s">
        <v>76</v>
      </c>
    </row>
    <row r="75" ht="14.25" hidden="1">
      <c r="A75" t="s">
        <v>77</v>
      </c>
    </row>
    <row r="76" ht="14.25" hidden="1">
      <c r="A76" t="s">
        <v>78</v>
      </c>
    </row>
    <row r="77" ht="14.25" hidden="1">
      <c r="A77" t="s">
        <v>79</v>
      </c>
    </row>
    <row r="78" ht="14.25" hidden="1">
      <c r="A78" t="s">
        <v>80</v>
      </c>
    </row>
    <row r="79" ht="14.25" hidden="1">
      <c r="A79" t="s">
        <v>81</v>
      </c>
    </row>
    <row r="80" ht="14.25" hidden="1">
      <c r="A80" t="s">
        <v>82</v>
      </c>
    </row>
    <row r="81" ht="14.25" hidden="1">
      <c r="A81" t="s">
        <v>83</v>
      </c>
    </row>
    <row r="82" ht="14.25" hidden="1">
      <c r="A82" t="s">
        <v>84</v>
      </c>
    </row>
    <row r="83" ht="14.25" hidden="1">
      <c r="A83" t="s">
        <v>85</v>
      </c>
    </row>
    <row r="84" ht="14.25" hidden="1">
      <c r="A84" t="s">
        <v>86</v>
      </c>
    </row>
    <row r="85" ht="14.25" hidden="1">
      <c r="A85" t="s">
        <v>87</v>
      </c>
    </row>
    <row r="86" ht="14.25" hidden="1">
      <c r="A86" t="s">
        <v>88</v>
      </c>
    </row>
    <row r="87" ht="14.25" hidden="1">
      <c r="A87" t="s">
        <v>89</v>
      </c>
    </row>
    <row r="88" ht="14.25" hidden="1">
      <c r="A88" t="s">
        <v>90</v>
      </c>
    </row>
    <row r="89" ht="14.25" hidden="1">
      <c r="A89" t="s">
        <v>91</v>
      </c>
    </row>
    <row r="90" ht="14.25" hidden="1">
      <c r="A90" t="s">
        <v>92</v>
      </c>
    </row>
    <row r="91" ht="14.25" hidden="1">
      <c r="A91" t="s">
        <v>93</v>
      </c>
    </row>
    <row r="92" ht="14.25" hidden="1">
      <c r="A92" t="s">
        <v>94</v>
      </c>
    </row>
    <row r="93" ht="14.25" hidden="1">
      <c r="A93" t="s">
        <v>95</v>
      </c>
    </row>
    <row r="94" ht="14.25" hidden="1">
      <c r="A94" t="s">
        <v>96</v>
      </c>
    </row>
    <row r="95" ht="14.25" hidden="1">
      <c r="A95" t="s">
        <v>97</v>
      </c>
    </row>
    <row r="96" ht="14.25" hidden="1">
      <c r="A96" t="s">
        <v>98</v>
      </c>
    </row>
    <row r="97" ht="14.25" hidden="1">
      <c r="A97" t="s">
        <v>99</v>
      </c>
    </row>
    <row r="98" ht="14.25" hidden="1">
      <c r="A98" t="s">
        <v>100</v>
      </c>
    </row>
    <row r="99" ht="14.25" hidden="1">
      <c r="A99" t="s">
        <v>101</v>
      </c>
    </row>
    <row r="100" ht="14.25" hidden="1">
      <c r="A100" t="s">
        <v>102</v>
      </c>
    </row>
    <row r="101" ht="14.25" hidden="1">
      <c r="A101" t="s">
        <v>103</v>
      </c>
    </row>
    <row r="102" ht="14.25" hidden="1">
      <c r="A102" t="s">
        <v>104</v>
      </c>
    </row>
    <row r="103" ht="14.25" hidden="1">
      <c r="A103" t="s">
        <v>105</v>
      </c>
    </row>
    <row r="104" ht="14.25" hidden="1">
      <c r="A104" t="s">
        <v>106</v>
      </c>
    </row>
    <row r="105" ht="14.25" hidden="1">
      <c r="A105" t="s">
        <v>107</v>
      </c>
    </row>
    <row r="106" ht="14.25" hidden="1">
      <c r="A106" t="s">
        <v>108</v>
      </c>
    </row>
    <row r="107" ht="14.25" hidden="1">
      <c r="A107" t="s">
        <v>200</v>
      </c>
    </row>
    <row r="108" ht="14.25" hidden="1">
      <c r="A108" t="s">
        <v>201</v>
      </c>
    </row>
    <row r="109" ht="14.25" hidden="1">
      <c r="A109" t="s">
        <v>202</v>
      </c>
    </row>
    <row r="110" ht="14.25" hidden="1">
      <c r="A110" t="s">
        <v>203</v>
      </c>
    </row>
    <row r="111" ht="14.25" hidden="1">
      <c r="A111" t="s">
        <v>204</v>
      </c>
    </row>
    <row r="112" ht="14.25" hidden="1">
      <c r="A112" t="s">
        <v>205</v>
      </c>
    </row>
    <row r="113" ht="14.25" hidden="1">
      <c r="A113" t="s">
        <v>206</v>
      </c>
    </row>
    <row r="114" ht="14.25" hidden="1">
      <c r="A114" t="s">
        <v>207</v>
      </c>
    </row>
    <row r="115" ht="14.25" hidden="1">
      <c r="A115" t="s">
        <v>208</v>
      </c>
    </row>
    <row r="116" ht="14.25" hidden="1">
      <c r="A116" t="s">
        <v>209</v>
      </c>
    </row>
    <row r="117" ht="14.25" hidden="1">
      <c r="A117" t="s">
        <v>210</v>
      </c>
    </row>
    <row r="118" ht="14.25" hidden="1">
      <c r="A118" t="s">
        <v>211</v>
      </c>
    </row>
    <row r="119" ht="14.25" hidden="1">
      <c r="A119" t="s">
        <v>212</v>
      </c>
    </row>
    <row r="120" ht="14.25" hidden="1">
      <c r="A120" t="s">
        <v>213</v>
      </c>
    </row>
    <row r="121" ht="14.25" hidden="1">
      <c r="A121" t="s">
        <v>214</v>
      </c>
    </row>
    <row r="122" ht="14.25" hidden="1">
      <c r="A122" t="s">
        <v>215</v>
      </c>
    </row>
    <row r="123" ht="14.25" hidden="1">
      <c r="A123" t="s">
        <v>216</v>
      </c>
    </row>
    <row r="124" ht="14.25" hidden="1">
      <c r="A124" t="s">
        <v>217</v>
      </c>
    </row>
    <row r="125" ht="14.25" hidden="1">
      <c r="A125" t="s">
        <v>218</v>
      </c>
    </row>
    <row r="126" ht="14.25" hidden="1">
      <c r="A126" t="s">
        <v>219</v>
      </c>
    </row>
    <row r="127" ht="14.25" hidden="1">
      <c r="A127" t="s">
        <v>220</v>
      </c>
    </row>
    <row r="128" ht="14.25" hidden="1">
      <c r="A128" t="s">
        <v>221</v>
      </c>
    </row>
    <row r="129" ht="14.25" hidden="1">
      <c r="A129" t="s">
        <v>222</v>
      </c>
    </row>
    <row r="130" ht="14.25" hidden="1">
      <c r="A130" t="s">
        <v>223</v>
      </c>
    </row>
    <row r="131" ht="14.25" hidden="1">
      <c r="A131" t="s">
        <v>224</v>
      </c>
    </row>
    <row r="132" ht="14.25" hidden="1">
      <c r="A132" t="s">
        <v>225</v>
      </c>
    </row>
    <row r="133" ht="14.25" hidden="1">
      <c r="A133" t="s">
        <v>226</v>
      </c>
    </row>
    <row r="134" ht="14.25" hidden="1">
      <c r="A134" t="s">
        <v>227</v>
      </c>
    </row>
    <row r="135" ht="14.25" hidden="1">
      <c r="A135" t="s">
        <v>228</v>
      </c>
    </row>
    <row r="136" ht="14.25" hidden="1">
      <c r="A136" t="s">
        <v>229</v>
      </c>
    </row>
    <row r="137" ht="14.25" hidden="1">
      <c r="A137" t="s">
        <v>230</v>
      </c>
    </row>
    <row r="138" ht="14.25" hidden="1">
      <c r="A138" t="s">
        <v>231</v>
      </c>
    </row>
    <row r="139" ht="14.25" hidden="1">
      <c r="A139" t="s">
        <v>232</v>
      </c>
    </row>
    <row r="140" ht="14.25" hidden="1">
      <c r="A140" t="s">
        <v>233</v>
      </c>
    </row>
    <row r="141" ht="14.25" hidden="1">
      <c r="A141" t="s">
        <v>234</v>
      </c>
    </row>
    <row r="142" ht="14.25" hidden="1">
      <c r="A142" t="s">
        <v>235</v>
      </c>
    </row>
    <row r="143" ht="14.25" hidden="1">
      <c r="A143" t="s">
        <v>236</v>
      </c>
    </row>
    <row r="144" ht="14.25" hidden="1">
      <c r="A144" t="s">
        <v>237</v>
      </c>
    </row>
    <row r="145" ht="14.25" hidden="1">
      <c r="A145" t="s">
        <v>238</v>
      </c>
    </row>
    <row r="146" ht="14.25" hidden="1">
      <c r="A146" t="s">
        <v>239</v>
      </c>
    </row>
    <row r="147" ht="14.25" hidden="1">
      <c r="A147" t="s">
        <v>240</v>
      </c>
    </row>
    <row r="148" ht="14.25" hidden="1">
      <c r="A148" t="s">
        <v>241</v>
      </c>
    </row>
    <row r="149" ht="14.25" hidden="1">
      <c r="A149" t="s">
        <v>242</v>
      </c>
    </row>
    <row r="150" ht="14.25" hidden="1">
      <c r="A150" t="s">
        <v>243</v>
      </c>
    </row>
    <row r="151" ht="14.25" hidden="1">
      <c r="A151" t="s">
        <v>244</v>
      </c>
    </row>
    <row r="152" ht="14.25" hidden="1">
      <c r="A152" t="s">
        <v>245</v>
      </c>
    </row>
    <row r="153" ht="14.25" hidden="1">
      <c r="A153" t="s">
        <v>246</v>
      </c>
    </row>
    <row r="154" ht="14.25" hidden="1">
      <c r="A154" t="s">
        <v>247</v>
      </c>
    </row>
    <row r="155" ht="14.25" hidden="1">
      <c r="A155" t="s">
        <v>248</v>
      </c>
    </row>
    <row r="156" ht="14.25" hidden="1">
      <c r="A156" t="s">
        <v>249</v>
      </c>
    </row>
    <row r="157" ht="14.25" hidden="1">
      <c r="A157" t="s">
        <v>250</v>
      </c>
    </row>
    <row r="158" ht="14.25" hidden="1">
      <c r="A158" t="s">
        <v>251</v>
      </c>
    </row>
    <row r="159" ht="14.25" hidden="1">
      <c r="A159" t="s">
        <v>252</v>
      </c>
    </row>
    <row r="160" ht="14.25" hidden="1">
      <c r="A160" t="s">
        <v>253</v>
      </c>
    </row>
    <row r="161" ht="14.25" hidden="1">
      <c r="A161" t="s">
        <v>254</v>
      </c>
    </row>
    <row r="162" ht="14.25" hidden="1">
      <c r="A162" t="s">
        <v>255</v>
      </c>
    </row>
    <row r="163" ht="14.25" hidden="1">
      <c r="A163" t="s">
        <v>256</v>
      </c>
    </row>
    <row r="164" ht="14.25" hidden="1">
      <c r="A164" t="s">
        <v>257</v>
      </c>
    </row>
    <row r="165" ht="14.25" hidden="1">
      <c r="A165" t="s">
        <v>258</v>
      </c>
    </row>
    <row r="166" ht="14.25" hidden="1">
      <c r="A166" t="s">
        <v>259</v>
      </c>
    </row>
    <row r="167" ht="14.25" hidden="1">
      <c r="A167" t="s">
        <v>260</v>
      </c>
    </row>
    <row r="168" ht="14.25" hidden="1">
      <c r="A168" t="s">
        <v>261</v>
      </c>
    </row>
    <row r="169" ht="14.25" hidden="1">
      <c r="A169" t="s">
        <v>262</v>
      </c>
    </row>
    <row r="170" ht="14.25" hidden="1">
      <c r="A170" t="s">
        <v>263</v>
      </c>
    </row>
    <row r="171" ht="14.25" hidden="1">
      <c r="A171" t="s">
        <v>264</v>
      </c>
    </row>
    <row r="172" ht="14.25" hidden="1">
      <c r="A172" t="s">
        <v>124</v>
      </c>
    </row>
    <row r="173" ht="14.25" hidden="1">
      <c r="A173" t="s">
        <v>125</v>
      </c>
    </row>
    <row r="174" ht="14.25" hidden="1">
      <c r="A174" t="s">
        <v>126</v>
      </c>
    </row>
    <row r="175" ht="14.25" hidden="1">
      <c r="A175" t="s">
        <v>127</v>
      </c>
    </row>
    <row r="176" ht="14.25" hidden="1">
      <c r="A176" t="s">
        <v>128</v>
      </c>
    </row>
    <row r="177" ht="14.25" hidden="1">
      <c r="A177" t="s">
        <v>129</v>
      </c>
    </row>
    <row r="178" ht="14.25" hidden="1">
      <c r="A178" t="s">
        <v>130</v>
      </c>
    </row>
    <row r="179" ht="14.25" hidden="1">
      <c r="A179" t="s">
        <v>131</v>
      </c>
    </row>
    <row r="180" ht="14.25" hidden="1">
      <c r="A180" t="s">
        <v>132</v>
      </c>
    </row>
    <row r="181" ht="14.25" hidden="1">
      <c r="A181" t="s">
        <v>133</v>
      </c>
    </row>
    <row r="182" ht="14.25" hidden="1">
      <c r="A182" t="s">
        <v>134</v>
      </c>
    </row>
    <row r="183" ht="14.25" hidden="1">
      <c r="A183" t="s">
        <v>135</v>
      </c>
    </row>
    <row r="184" ht="14.25" hidden="1">
      <c r="A184" t="s">
        <v>136</v>
      </c>
    </row>
    <row r="185" ht="14.25" hidden="1">
      <c r="A185" t="s">
        <v>137</v>
      </c>
    </row>
    <row r="186" ht="14.25" hidden="1">
      <c r="A186" t="s">
        <v>138</v>
      </c>
    </row>
    <row r="187" ht="14.25" hidden="1">
      <c r="A187" t="s">
        <v>139</v>
      </c>
    </row>
    <row r="188" ht="14.25" hidden="1">
      <c r="A188" t="s">
        <v>140</v>
      </c>
    </row>
    <row r="189" ht="14.25" hidden="1"/>
  </sheetData>
  <sheetProtection/>
  <dataValidations count="5">
    <dataValidation type="list" allowBlank="1" showInputMessage="1" showErrorMessage="1" sqref="B2">
      <formula1>$A$60:$A$188</formula1>
    </dataValidation>
    <dataValidation type="list" allowBlank="1" showInputMessage="1" showErrorMessage="1" sqref="B10">
      <formula1>$A$52:$A$57</formula1>
    </dataValidation>
    <dataValidation type="list" allowBlank="1" showInputMessage="1" showErrorMessage="1" sqref="B7">
      <formula1>$A$46:$A$47</formula1>
    </dataValidation>
    <dataValidation type="list" allowBlank="1" showInputMessage="1" showErrorMessage="1" sqref="B15 B22">
      <formula1>$A$43:$A$44</formula1>
    </dataValidation>
    <dataValidation type="list" allowBlank="1" showInputMessage="1" showErrorMessage="1" sqref="B20">
      <formula1>$A$37:$A$40</formula1>
    </dataValidation>
  </dataValidations>
  <printOptions/>
  <pageMargins left="0.7" right="0.7" top="0.75" bottom="0.75" header="0.3" footer="0.3"/>
  <pageSetup horizontalDpi="600" verticalDpi="600" orientation="portrait" paperSize="5"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Employment &amp; Training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Program Instruction 13-12</dc:title>
  <dc:subject>High School Equivalency (HSE) Planning &amp; Expenditure Workbook</dc:subject>
  <dc:creator>paul.lisa</dc:creator>
  <cp:keywords/>
  <dc:description/>
  <cp:lastModifiedBy>PRH MOD Team 2</cp:lastModifiedBy>
  <cp:lastPrinted>2013-11-08T20:33:21Z</cp:lastPrinted>
  <dcterms:created xsi:type="dcterms:W3CDTF">2013-10-23T19:13:17Z</dcterms:created>
  <dcterms:modified xsi:type="dcterms:W3CDTF">2020-06-01T19:53:19Z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0x010100253EA3D6D6E84C438EA143682B5678AB</vt:lpwstr>
  </property>
  <property fmtid="{D5CDD505-2E9C-101B-9397-08002B2CF9AE}" pid="3" name="display_urn:schemas-microsoft-com:office:office#Editor">
    <vt:lpwstr>Derek Vasquez</vt:lpwstr>
  </property>
  <property fmtid="{D5CDD505-2E9C-101B-9397-08002B2CF9AE}" pid="4" name="display_urn:schemas-microsoft-com:office:office#Author">
    <vt:lpwstr>Derek Vasquez</vt:lpwstr>
  </property>
  <property fmtid="{D5CDD505-2E9C-101B-9397-08002B2CF9AE}" pid="5" name="_dlc_DocId">
    <vt:lpwstr>UVD377XXDEFT-1776520129-1213</vt:lpwstr>
  </property>
  <property fmtid="{D5CDD505-2E9C-101B-9397-08002B2CF9AE}" pid="6" name="_dlc_DocIdItemGuid">
    <vt:lpwstr>e62f2d69-7b1e-4233-81c3-e3e85dbaee94</vt:lpwstr>
  </property>
  <property fmtid="{D5CDD505-2E9C-101B-9397-08002B2CF9AE}" pid="7" name="_dlc_DocIdUrl">
    <vt:lpwstr>https://prh.jobcorps.gov/Program Instruction Notices/_layouts/15/DocIdRedir.aspx?ID=UVD377XXDEFT-1776520129-1213, UVD377XXDEFT-1776520129-1213</vt:lpwstr>
  </property>
</Properties>
</file>