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xpense Tracking" sheetId="1" r:id="rId1"/>
    <sheet name="Data Link" sheetId="2" r:id="rId2"/>
  </sheets>
  <definedNames/>
  <calcPr fullCalcOnLoad="1"/>
</workbook>
</file>

<file path=xl/sharedStrings.xml><?xml version="1.0" encoding="utf-8"?>
<sst xmlns="http://schemas.openxmlformats.org/spreadsheetml/2006/main" count="83" uniqueCount="59">
  <si>
    <t>June Expense Tracking Tool</t>
  </si>
  <si>
    <t>Report For (check date):</t>
  </si>
  <si>
    <t>Contract Number</t>
  </si>
  <si>
    <t>Friday, June 15</t>
  </si>
  <si>
    <t>Center Name or OACTS Geographic Area</t>
  </si>
  <si>
    <t>Tuesday, June 19</t>
  </si>
  <si>
    <t>Corporation or Agency</t>
  </si>
  <si>
    <t>Friday, June 22</t>
  </si>
  <si>
    <t>Point of Contact</t>
  </si>
  <si>
    <t>Tuesday, June 26</t>
  </si>
  <si>
    <t>Telephone</t>
  </si>
  <si>
    <t>Friday, June 29</t>
  </si>
  <si>
    <t>CENTER OPERATIONS</t>
  </si>
  <si>
    <t>Agreed-Upon June 2012 Funding</t>
  </si>
  <si>
    <t>Expenses through</t>
  </si>
  <si>
    <t>Category</t>
  </si>
  <si>
    <t>ENTER TOTAL MONTHLY BUDGET HERE</t>
  </si>
  <si>
    <t>date of report</t>
  </si>
  <si>
    <t>Funds Remaining</t>
  </si>
  <si>
    <t>Academic Personnel Expense</t>
  </si>
  <si>
    <t>Other Academic Expense</t>
  </si>
  <si>
    <t>Career Tech Training Personnel Expense</t>
  </si>
  <si>
    <t>Other Career Tech Training Expense</t>
  </si>
  <si>
    <t>Career Success Personnel Expense</t>
  </si>
  <si>
    <t>Other Career Success Expense</t>
  </si>
  <si>
    <t>Food</t>
  </si>
  <si>
    <t>Clothing</t>
  </si>
  <si>
    <t>Support Service Personnel Expense</t>
  </si>
  <si>
    <t>Other Support Service Expense</t>
  </si>
  <si>
    <t>Medical Personnel Expense</t>
  </si>
  <si>
    <t>Other Medical Expense</t>
  </si>
  <si>
    <t>CP/CTR Personnel Expense</t>
  </si>
  <si>
    <t>Other CP/CTR Expense</t>
  </si>
  <si>
    <t>Administrative Personnel Expense</t>
  </si>
  <si>
    <t>Other Administrative Expense</t>
  </si>
  <si>
    <t>Indirect Administrative Expense</t>
  </si>
  <si>
    <t>Facilities Maint Personnel Expense</t>
  </si>
  <si>
    <t>Other Facilities Maint Expense</t>
  </si>
  <si>
    <t>Security Personnel Expense</t>
  </si>
  <si>
    <t>Other Security Expense</t>
  </si>
  <si>
    <t>Communications</t>
  </si>
  <si>
    <t>Utilities and Fuel</t>
  </si>
  <si>
    <t>Facility Lease Cost</t>
  </si>
  <si>
    <t>Insurance</t>
  </si>
  <si>
    <t>Motor Vehicle Operating Expense</t>
  </si>
  <si>
    <t>Travel and Training</t>
  </si>
  <si>
    <t>Contractor`s Fixed/Base Fee</t>
  </si>
  <si>
    <t>Contractor`s Incentive/Award Fee</t>
  </si>
  <si>
    <t>OUTREACH AND ADMISSIONS</t>
  </si>
  <si>
    <t>OA Personnel Expense</t>
  </si>
  <si>
    <t>Staff Travel/Training Expense</t>
  </si>
  <si>
    <t>Facilities Expense</t>
  </si>
  <si>
    <t>Media Advertising Expense</t>
  </si>
  <si>
    <t>Other OA Operating Expense</t>
  </si>
  <si>
    <t>CAREER TRANSITION SERVICES</t>
  </si>
  <si>
    <t>Date</t>
  </si>
  <si>
    <t>Cat Type</t>
  </si>
  <si>
    <t>Data Type</t>
  </si>
  <si>
    <t>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</si>
</sst>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4" fontId="3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44" fontId="37" fillId="0" borderId="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3" borderId="11" xfId="44" applyFont="1" applyFill="1" applyBorder="1" applyAlignment="1">
      <alignment/>
    </xf>
    <xf numFmtId="44" fontId="5" fillId="33" borderId="12" xfId="44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7" fillId="0" borderId="0" xfId="0" applyFont="1" applyAlignment="1">
      <alignment horizontal="left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0" fillId="33" borderId="13" xfId="44" applyFont="1" applyFill="1" applyBorder="1" applyAlignment="1">
      <alignment/>
    </xf>
    <xf numFmtId="44" fontId="0" fillId="33" borderId="14" xfId="44" applyFont="1" applyFill="1" applyBorder="1" applyAlignment="1">
      <alignment/>
    </xf>
    <xf numFmtId="44" fontId="0" fillId="33" borderId="15" xfId="44" applyFont="1" applyFill="1" applyBorder="1" applyAlignment="1">
      <alignment/>
    </xf>
    <xf numFmtId="44" fontId="0" fillId="33" borderId="16" xfId="57" applyNumberFormat="1" applyFont="1" applyFill="1" applyBorder="1" applyAlignment="1">
      <alignment horizontal="left"/>
    </xf>
    <xf numFmtId="44" fontId="0" fillId="33" borderId="17" xfId="57" applyNumberFormat="1" applyFont="1" applyFill="1" applyBorder="1" applyAlignment="1">
      <alignment horizontal="left"/>
    </xf>
    <xf numFmtId="44" fontId="0" fillId="33" borderId="18" xfId="57" applyNumberFormat="1" applyFont="1" applyFill="1" applyBorder="1" applyAlignment="1">
      <alignment horizontal="left"/>
    </xf>
    <xf numFmtId="44" fontId="0" fillId="33" borderId="19" xfId="44" applyFont="1" applyFill="1" applyBorder="1" applyAlignment="1">
      <alignment/>
    </xf>
    <xf numFmtId="44" fontId="0" fillId="33" borderId="12" xfId="44" applyFont="1" applyFill="1" applyBorder="1" applyAlignment="1">
      <alignment/>
    </xf>
    <xf numFmtId="44" fontId="0" fillId="33" borderId="20" xfId="44" applyFont="1" applyFill="1" applyBorder="1" applyAlignment="1">
      <alignment/>
    </xf>
    <xf numFmtId="44" fontId="0" fillId="33" borderId="16" xfId="0" applyNumberFormat="1" applyFill="1" applyBorder="1" applyAlignment="1">
      <alignment/>
    </xf>
    <xf numFmtId="44" fontId="0" fillId="33" borderId="11" xfId="44" applyFont="1" applyFill="1" applyBorder="1" applyAlignment="1">
      <alignment/>
    </xf>
    <xf numFmtId="44" fontId="0" fillId="33" borderId="17" xfId="0" applyNumberFormat="1" applyFill="1" applyBorder="1" applyAlignment="1">
      <alignment/>
    </xf>
    <xf numFmtId="44" fontId="0" fillId="33" borderId="10" xfId="44" applyFont="1" applyFill="1" applyBorder="1" applyAlignment="1">
      <alignment/>
    </xf>
    <xf numFmtId="44" fontId="0" fillId="33" borderId="21" xfId="44" applyFont="1" applyFill="1" applyBorder="1" applyAlignment="1">
      <alignment/>
    </xf>
    <xf numFmtId="44" fontId="0" fillId="33" borderId="18" xfId="0" applyNumberForma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33" borderId="19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38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7109375" style="0" customWidth="1"/>
    <col min="2" max="3" width="39.00390625" style="0" customWidth="1"/>
    <col min="4" max="4" width="19.57421875" style="0" bestFit="1" customWidth="1"/>
    <col min="5" max="5" width="21.421875" style="0" bestFit="1" customWidth="1"/>
  </cols>
  <sheetData>
    <row r="1" spans="1:5" ht="18">
      <c r="A1" s="34" t="s">
        <v>0</v>
      </c>
      <c r="B1" s="34"/>
      <c r="C1" s="34"/>
      <c r="E1" s="34"/>
    </row>
    <row r="2" spans="1:4" ht="15.75" customHeight="1">
      <c r="A2" s="12"/>
      <c r="B2" s="12"/>
      <c r="C2" s="12"/>
      <c r="D2" s="12" t="s">
        <v>1</v>
      </c>
    </row>
    <row r="3" spans="2:5" ht="14.25">
      <c r="B3" t="s">
        <v>2</v>
      </c>
      <c r="C3" s="32"/>
      <c r="D3" s="35"/>
      <c r="E3" s="2" t="s">
        <v>3</v>
      </c>
    </row>
    <row r="4" spans="2:5" ht="14.25">
      <c r="B4" t="s">
        <v>4</v>
      </c>
      <c r="C4" s="32"/>
      <c r="D4" s="11"/>
      <c r="E4" s="2" t="s">
        <v>5</v>
      </c>
    </row>
    <row r="5" spans="2:5" ht="14.25">
      <c r="B5" t="s">
        <v>6</v>
      </c>
      <c r="C5" s="32"/>
      <c r="D5" s="11"/>
      <c r="E5" s="2" t="s">
        <v>7</v>
      </c>
    </row>
    <row r="6" spans="2:5" ht="14.25">
      <c r="B6" t="s">
        <v>8</v>
      </c>
      <c r="C6" s="32"/>
      <c r="D6" s="11"/>
      <c r="E6" s="2" t="s">
        <v>9</v>
      </c>
    </row>
    <row r="7" spans="2:5" ht="14.25">
      <c r="B7" t="s">
        <v>10</v>
      </c>
      <c r="C7" s="33"/>
      <c r="D7" s="11"/>
      <c r="E7" s="2" t="s">
        <v>11</v>
      </c>
    </row>
    <row r="9" spans="1:4" ht="14.25">
      <c r="A9" s="10" t="s">
        <v>12</v>
      </c>
      <c r="B9" s="10"/>
      <c r="C9" s="3" t="s">
        <v>13</v>
      </c>
      <c r="D9" s="3" t="s">
        <v>14</v>
      </c>
    </row>
    <row r="10" spans="1:5" ht="15" thickBot="1">
      <c r="A10" s="2"/>
      <c r="B10" s="4" t="s">
        <v>15</v>
      </c>
      <c r="C10" s="3" t="s">
        <v>16</v>
      </c>
      <c r="D10" s="3" t="s">
        <v>17</v>
      </c>
      <c r="E10" s="3" t="s">
        <v>18</v>
      </c>
    </row>
    <row r="11" spans="1:5" ht="14.25">
      <c r="A11" s="2">
        <v>1</v>
      </c>
      <c r="B11" s="2" t="s">
        <v>19</v>
      </c>
      <c r="C11" s="9">
        <v>0</v>
      </c>
      <c r="D11" s="17">
        <v>0</v>
      </c>
      <c r="E11" s="20">
        <f>C11-D11</f>
        <v>0</v>
      </c>
    </row>
    <row r="12" spans="1:5" ht="14.25">
      <c r="A12" s="2">
        <v>2</v>
      </c>
      <c r="B12" s="2" t="s">
        <v>20</v>
      </c>
      <c r="C12" s="8">
        <v>0</v>
      </c>
      <c r="D12" s="18">
        <v>0</v>
      </c>
      <c r="E12" s="21">
        <f aca="true" t="shared" si="0" ref="E12:E39">C12-D12</f>
        <v>0</v>
      </c>
    </row>
    <row r="13" spans="1:5" ht="14.25">
      <c r="A13" s="2">
        <v>3</v>
      </c>
      <c r="B13" s="2" t="s">
        <v>21</v>
      </c>
      <c r="C13" s="8">
        <v>0</v>
      </c>
      <c r="D13" s="18">
        <v>0</v>
      </c>
      <c r="E13" s="21">
        <f t="shared" si="0"/>
        <v>0</v>
      </c>
    </row>
    <row r="14" spans="1:5" ht="14.25">
      <c r="A14" s="2">
        <v>4</v>
      </c>
      <c r="B14" s="2" t="s">
        <v>22</v>
      </c>
      <c r="C14" s="8">
        <v>0</v>
      </c>
      <c r="D14" s="18">
        <v>0</v>
      </c>
      <c r="E14" s="21">
        <f t="shared" si="0"/>
        <v>0</v>
      </c>
    </row>
    <row r="15" spans="1:5" ht="14.25">
      <c r="A15" s="2">
        <v>5</v>
      </c>
      <c r="B15" s="2" t="s">
        <v>23</v>
      </c>
      <c r="C15" s="8">
        <v>0</v>
      </c>
      <c r="D15" s="18">
        <v>0</v>
      </c>
      <c r="E15" s="21">
        <f t="shared" si="0"/>
        <v>0</v>
      </c>
    </row>
    <row r="16" spans="1:5" ht="14.25">
      <c r="A16" s="2">
        <v>6</v>
      </c>
      <c r="B16" s="2" t="s">
        <v>24</v>
      </c>
      <c r="C16" s="8">
        <v>0</v>
      </c>
      <c r="D16" s="18">
        <v>0</v>
      </c>
      <c r="E16" s="21">
        <f t="shared" si="0"/>
        <v>0</v>
      </c>
    </row>
    <row r="17" spans="1:5" ht="14.25">
      <c r="A17" s="2">
        <v>7</v>
      </c>
      <c r="B17" s="2" t="s">
        <v>25</v>
      </c>
      <c r="C17" s="8">
        <v>0</v>
      </c>
      <c r="D17" s="18">
        <v>0</v>
      </c>
      <c r="E17" s="21">
        <f t="shared" si="0"/>
        <v>0</v>
      </c>
    </row>
    <row r="18" spans="1:5" ht="14.25">
      <c r="A18" s="2">
        <v>8</v>
      </c>
      <c r="B18" s="2" t="s">
        <v>26</v>
      </c>
      <c r="C18" s="8">
        <v>0</v>
      </c>
      <c r="D18" s="18">
        <v>0</v>
      </c>
      <c r="E18" s="21">
        <f t="shared" si="0"/>
        <v>0</v>
      </c>
    </row>
    <row r="19" spans="1:5" ht="14.25">
      <c r="A19" s="2">
        <v>9</v>
      </c>
      <c r="B19" s="2" t="s">
        <v>27</v>
      </c>
      <c r="C19" s="8">
        <v>0</v>
      </c>
      <c r="D19" s="18">
        <v>0</v>
      </c>
      <c r="E19" s="21">
        <f t="shared" si="0"/>
        <v>0</v>
      </c>
    </row>
    <row r="20" spans="1:5" ht="14.25">
      <c r="A20" s="2">
        <v>10</v>
      </c>
      <c r="B20" s="2" t="s">
        <v>28</v>
      </c>
      <c r="C20" s="8">
        <v>0</v>
      </c>
      <c r="D20" s="18">
        <v>0</v>
      </c>
      <c r="E20" s="21">
        <f t="shared" si="0"/>
        <v>0</v>
      </c>
    </row>
    <row r="21" spans="1:5" ht="14.25">
      <c r="A21" s="2">
        <v>11</v>
      </c>
      <c r="B21" s="2" t="s">
        <v>29</v>
      </c>
      <c r="C21" s="8">
        <v>0</v>
      </c>
      <c r="D21" s="18">
        <v>0</v>
      </c>
      <c r="E21" s="21">
        <f t="shared" si="0"/>
        <v>0</v>
      </c>
    </row>
    <row r="22" spans="1:5" ht="14.25">
      <c r="A22" s="2">
        <v>12</v>
      </c>
      <c r="B22" s="2" t="s">
        <v>30</v>
      </c>
      <c r="C22" s="8">
        <v>0</v>
      </c>
      <c r="D22" s="18">
        <v>0</v>
      </c>
      <c r="E22" s="21">
        <f t="shared" si="0"/>
        <v>0</v>
      </c>
    </row>
    <row r="23" spans="1:5" ht="14.25">
      <c r="A23" s="2">
        <v>13</v>
      </c>
      <c r="B23" s="2" t="s">
        <v>31</v>
      </c>
      <c r="C23" s="8">
        <v>0</v>
      </c>
      <c r="D23" s="18">
        <v>0</v>
      </c>
      <c r="E23" s="21">
        <f t="shared" si="0"/>
        <v>0</v>
      </c>
    </row>
    <row r="24" spans="1:5" ht="14.25">
      <c r="A24" s="2">
        <v>14</v>
      </c>
      <c r="B24" s="2" t="s">
        <v>32</v>
      </c>
      <c r="C24" s="8">
        <v>0</v>
      </c>
      <c r="D24" s="18">
        <v>0</v>
      </c>
      <c r="E24" s="21">
        <f t="shared" si="0"/>
        <v>0</v>
      </c>
    </row>
    <row r="25" spans="1:5" ht="14.25">
      <c r="A25" s="2">
        <v>15</v>
      </c>
      <c r="B25" s="2" t="s">
        <v>33</v>
      </c>
      <c r="C25" s="8">
        <v>0</v>
      </c>
      <c r="D25" s="18">
        <v>0</v>
      </c>
      <c r="E25" s="21">
        <f t="shared" si="0"/>
        <v>0</v>
      </c>
    </row>
    <row r="26" spans="1:5" ht="14.25">
      <c r="A26" s="2">
        <v>16</v>
      </c>
      <c r="B26" s="2" t="s">
        <v>34</v>
      </c>
      <c r="C26" s="8">
        <v>0</v>
      </c>
      <c r="D26" s="18">
        <v>0</v>
      </c>
      <c r="E26" s="21">
        <f t="shared" si="0"/>
        <v>0</v>
      </c>
    </row>
    <row r="27" spans="1:5" ht="14.25">
      <c r="A27" s="2">
        <v>17</v>
      </c>
      <c r="B27" s="2" t="s">
        <v>35</v>
      </c>
      <c r="C27" s="8">
        <v>0</v>
      </c>
      <c r="D27" s="18">
        <v>0</v>
      </c>
      <c r="E27" s="21">
        <f t="shared" si="0"/>
        <v>0</v>
      </c>
    </row>
    <row r="28" spans="1:5" ht="14.25">
      <c r="A28" s="2">
        <v>18</v>
      </c>
      <c r="B28" s="2" t="s">
        <v>36</v>
      </c>
      <c r="C28" s="8">
        <v>0</v>
      </c>
      <c r="D28" s="18">
        <v>0</v>
      </c>
      <c r="E28" s="21">
        <f t="shared" si="0"/>
        <v>0</v>
      </c>
    </row>
    <row r="29" spans="1:5" ht="14.25">
      <c r="A29" s="2">
        <v>19</v>
      </c>
      <c r="B29" s="2" t="s">
        <v>37</v>
      </c>
      <c r="C29" s="8">
        <v>0</v>
      </c>
      <c r="D29" s="18">
        <v>0</v>
      </c>
      <c r="E29" s="21">
        <f t="shared" si="0"/>
        <v>0</v>
      </c>
    </row>
    <row r="30" spans="1:5" ht="14.25">
      <c r="A30" s="2">
        <v>20</v>
      </c>
      <c r="B30" s="2" t="s">
        <v>38</v>
      </c>
      <c r="C30" s="8">
        <v>0</v>
      </c>
      <c r="D30" s="18">
        <v>0</v>
      </c>
      <c r="E30" s="21">
        <f t="shared" si="0"/>
        <v>0</v>
      </c>
    </row>
    <row r="31" spans="1:5" ht="14.25">
      <c r="A31" s="2">
        <v>21</v>
      </c>
      <c r="B31" s="2" t="s">
        <v>39</v>
      </c>
      <c r="C31" s="8">
        <v>0</v>
      </c>
      <c r="D31" s="18">
        <v>0</v>
      </c>
      <c r="E31" s="21">
        <f t="shared" si="0"/>
        <v>0</v>
      </c>
    </row>
    <row r="32" spans="1:5" ht="14.25">
      <c r="A32" s="2">
        <v>22</v>
      </c>
      <c r="B32" s="2" t="s">
        <v>40</v>
      </c>
      <c r="C32" s="8">
        <v>0</v>
      </c>
      <c r="D32" s="18">
        <v>0</v>
      </c>
      <c r="E32" s="21">
        <f t="shared" si="0"/>
        <v>0</v>
      </c>
    </row>
    <row r="33" spans="1:5" ht="14.25">
      <c r="A33" s="2">
        <v>23</v>
      </c>
      <c r="B33" s="2" t="s">
        <v>41</v>
      </c>
      <c r="C33" s="8">
        <v>0</v>
      </c>
      <c r="D33" s="18">
        <v>0</v>
      </c>
      <c r="E33" s="21">
        <f t="shared" si="0"/>
        <v>0</v>
      </c>
    </row>
    <row r="34" spans="1:5" ht="14.25">
      <c r="A34" s="2">
        <v>24</v>
      </c>
      <c r="B34" s="2" t="s">
        <v>42</v>
      </c>
      <c r="C34" s="8">
        <v>0</v>
      </c>
      <c r="D34" s="18">
        <v>0</v>
      </c>
      <c r="E34" s="21">
        <f t="shared" si="0"/>
        <v>0</v>
      </c>
    </row>
    <row r="35" spans="1:5" ht="14.25">
      <c r="A35" s="2">
        <v>25</v>
      </c>
      <c r="B35" s="2" t="s">
        <v>43</v>
      </c>
      <c r="C35" s="8">
        <v>0</v>
      </c>
      <c r="D35" s="18">
        <v>0</v>
      </c>
      <c r="E35" s="21">
        <f t="shared" si="0"/>
        <v>0</v>
      </c>
    </row>
    <row r="36" spans="1:5" ht="14.25">
      <c r="A36" s="2">
        <v>26</v>
      </c>
      <c r="B36" s="2" t="s">
        <v>44</v>
      </c>
      <c r="C36" s="8">
        <v>0</v>
      </c>
      <c r="D36" s="18">
        <v>0</v>
      </c>
      <c r="E36" s="21">
        <f t="shared" si="0"/>
        <v>0</v>
      </c>
    </row>
    <row r="37" spans="1:5" ht="14.25">
      <c r="A37" s="2">
        <v>27</v>
      </c>
      <c r="B37" s="2" t="s">
        <v>45</v>
      </c>
      <c r="C37" s="8">
        <v>0</v>
      </c>
      <c r="D37" s="18">
        <v>0</v>
      </c>
      <c r="E37" s="21">
        <f t="shared" si="0"/>
        <v>0</v>
      </c>
    </row>
    <row r="38" spans="1:5" ht="14.25">
      <c r="A38" s="2">
        <v>28</v>
      </c>
      <c r="B38" s="2" t="s">
        <v>46</v>
      </c>
      <c r="C38" s="8">
        <v>0</v>
      </c>
      <c r="D38" s="18">
        <v>0</v>
      </c>
      <c r="E38" s="21">
        <f t="shared" si="0"/>
        <v>0</v>
      </c>
    </row>
    <row r="39" spans="1:5" ht="15" thickBot="1">
      <c r="A39" s="2">
        <v>29</v>
      </c>
      <c r="B39" s="2" t="s">
        <v>47</v>
      </c>
      <c r="C39" s="7">
        <v>0</v>
      </c>
      <c r="D39" s="19">
        <v>0</v>
      </c>
      <c r="E39" s="22">
        <f t="shared" si="0"/>
        <v>0</v>
      </c>
    </row>
    <row r="40" spans="1:5" ht="18">
      <c r="A40" s="2"/>
      <c r="B40" s="14"/>
      <c r="C40" s="6">
        <f>SUM(C11:C39)</f>
        <v>0</v>
      </c>
      <c r="D40" s="6">
        <f>SUM(D11:D39)</f>
        <v>0</v>
      </c>
      <c r="E40" s="6">
        <f>SUM(E11:E39)</f>
        <v>0</v>
      </c>
    </row>
    <row r="41" spans="1:5" ht="14.25">
      <c r="A41" s="2"/>
      <c r="B41" s="2"/>
      <c r="C41" s="2"/>
      <c r="D41" s="2"/>
      <c r="E41" s="2"/>
    </row>
    <row r="42" spans="1:5" ht="14.25">
      <c r="A42" s="5" t="s">
        <v>48</v>
      </c>
      <c r="B42" s="5"/>
      <c r="C42" s="3" t="s">
        <v>13</v>
      </c>
      <c r="D42" s="3" t="s">
        <v>14</v>
      </c>
      <c r="E42" s="2"/>
    </row>
    <row r="43" spans="1:5" ht="15" thickBot="1">
      <c r="A43" s="2"/>
      <c r="B43" s="4" t="s">
        <v>15</v>
      </c>
      <c r="C43" s="3" t="s">
        <v>16</v>
      </c>
      <c r="D43" s="3" t="s">
        <v>17</v>
      </c>
      <c r="E43" s="3" t="s">
        <v>18</v>
      </c>
    </row>
    <row r="44" spans="1:5" ht="14.25">
      <c r="A44" s="2">
        <v>1</v>
      </c>
      <c r="B44" s="2" t="s">
        <v>49</v>
      </c>
      <c r="C44" s="24">
        <v>0</v>
      </c>
      <c r="D44" s="25">
        <v>0</v>
      </c>
      <c r="E44" s="26">
        <f>C44-D44</f>
        <v>0</v>
      </c>
    </row>
    <row r="45" spans="1:5" ht="14.25">
      <c r="A45" s="2">
        <v>2</v>
      </c>
      <c r="B45" s="2" t="s">
        <v>50</v>
      </c>
      <c r="C45" s="27">
        <v>0</v>
      </c>
      <c r="D45" s="23">
        <v>0</v>
      </c>
      <c r="E45" s="28">
        <f aca="true" t="shared" si="1" ref="E45:E52">C45-D45</f>
        <v>0</v>
      </c>
    </row>
    <row r="46" spans="1:5" ht="14.25">
      <c r="A46" s="2">
        <v>3</v>
      </c>
      <c r="B46" s="2" t="s">
        <v>51</v>
      </c>
      <c r="C46" s="27">
        <v>0</v>
      </c>
      <c r="D46" s="23">
        <v>0</v>
      </c>
      <c r="E46" s="28">
        <f t="shared" si="1"/>
        <v>0</v>
      </c>
    </row>
    <row r="47" spans="1:5" ht="14.25">
      <c r="A47" s="2">
        <v>4</v>
      </c>
      <c r="B47" s="2" t="s">
        <v>52</v>
      </c>
      <c r="C47" s="27">
        <v>0</v>
      </c>
      <c r="D47" s="23">
        <v>0</v>
      </c>
      <c r="E47" s="28">
        <f t="shared" si="1"/>
        <v>0</v>
      </c>
    </row>
    <row r="48" spans="1:5" ht="14.25">
      <c r="A48" s="2">
        <v>5</v>
      </c>
      <c r="B48" s="2" t="s">
        <v>35</v>
      </c>
      <c r="C48" s="27">
        <v>0</v>
      </c>
      <c r="D48" s="23">
        <v>0</v>
      </c>
      <c r="E48" s="28">
        <f t="shared" si="1"/>
        <v>0</v>
      </c>
    </row>
    <row r="49" spans="1:5" ht="14.25">
      <c r="A49" s="2">
        <v>6</v>
      </c>
      <c r="B49" s="2" t="s">
        <v>46</v>
      </c>
      <c r="C49" s="27">
        <v>0</v>
      </c>
      <c r="D49" s="23">
        <v>0</v>
      </c>
      <c r="E49" s="28">
        <f t="shared" si="1"/>
        <v>0</v>
      </c>
    </row>
    <row r="50" spans="1:5" ht="14.25">
      <c r="A50" s="2">
        <v>7</v>
      </c>
      <c r="B50" s="2" t="s">
        <v>47</v>
      </c>
      <c r="C50" s="27">
        <v>0</v>
      </c>
      <c r="D50" s="23">
        <v>0</v>
      </c>
      <c r="E50" s="28">
        <f t="shared" si="1"/>
        <v>0</v>
      </c>
    </row>
    <row r="51" spans="1:5" ht="15" thickBot="1">
      <c r="A51" s="2">
        <v>8</v>
      </c>
      <c r="B51" s="2" t="s">
        <v>53</v>
      </c>
      <c r="C51" s="29">
        <v>0</v>
      </c>
      <c r="D51" s="30">
        <v>0</v>
      </c>
      <c r="E51" s="31">
        <f t="shared" si="1"/>
        <v>0</v>
      </c>
    </row>
    <row r="52" spans="1:5" ht="18">
      <c r="A52" s="2"/>
      <c r="B52" s="2"/>
      <c r="C52" s="1">
        <f>SUM(C44:C51)</f>
        <v>0</v>
      </c>
      <c r="D52" s="1">
        <f>SUM(D44:D51)</f>
        <v>0</v>
      </c>
      <c r="E52" s="15">
        <f t="shared" si="1"/>
        <v>0</v>
      </c>
    </row>
    <row r="53" spans="1:5" ht="14.25">
      <c r="A53" s="2"/>
      <c r="B53" s="2"/>
      <c r="C53" s="2"/>
      <c r="D53" s="2"/>
      <c r="E53" s="2"/>
    </row>
    <row r="54" spans="1:5" ht="14.25">
      <c r="A54" s="5" t="s">
        <v>54</v>
      </c>
      <c r="B54" s="5"/>
      <c r="C54" s="3" t="s">
        <v>13</v>
      </c>
      <c r="D54" s="3" t="s">
        <v>14</v>
      </c>
      <c r="E54" s="2"/>
    </row>
    <row r="55" spans="1:5" ht="15" thickBot="1">
      <c r="A55" s="2"/>
      <c r="B55" s="4" t="s">
        <v>15</v>
      </c>
      <c r="C55" s="3" t="s">
        <v>16</v>
      </c>
      <c r="D55" s="3" t="s">
        <v>17</v>
      </c>
      <c r="E55" s="3" t="s">
        <v>18</v>
      </c>
    </row>
    <row r="56" spans="1:5" ht="14.25">
      <c r="A56" s="2">
        <v>1</v>
      </c>
      <c r="B56" s="2" t="s">
        <v>49</v>
      </c>
      <c r="C56" s="24">
        <v>0</v>
      </c>
      <c r="D56" s="25">
        <v>0</v>
      </c>
      <c r="E56" s="26">
        <f>C56-D56</f>
        <v>0</v>
      </c>
    </row>
    <row r="57" spans="1:5" ht="14.25">
      <c r="A57" s="2">
        <v>2</v>
      </c>
      <c r="B57" s="2" t="s">
        <v>50</v>
      </c>
      <c r="C57" s="27">
        <v>0</v>
      </c>
      <c r="D57" s="23">
        <v>0</v>
      </c>
      <c r="E57" s="28">
        <f aca="true" t="shared" si="2" ref="E57:E63">C57-D57</f>
        <v>0</v>
      </c>
    </row>
    <row r="58" spans="1:5" ht="14.25">
      <c r="A58" s="2">
        <v>3</v>
      </c>
      <c r="B58" s="2" t="s">
        <v>51</v>
      </c>
      <c r="C58" s="27">
        <v>0</v>
      </c>
      <c r="D58" s="23">
        <v>0</v>
      </c>
      <c r="E58" s="28">
        <f t="shared" si="2"/>
        <v>0</v>
      </c>
    </row>
    <row r="59" spans="1:5" ht="14.25">
      <c r="A59" s="2">
        <v>4</v>
      </c>
      <c r="B59" s="2" t="s">
        <v>52</v>
      </c>
      <c r="C59" s="27">
        <v>0</v>
      </c>
      <c r="D59" s="23">
        <v>0</v>
      </c>
      <c r="E59" s="28">
        <f t="shared" si="2"/>
        <v>0</v>
      </c>
    </row>
    <row r="60" spans="1:5" ht="14.25">
      <c r="A60" s="2">
        <v>5</v>
      </c>
      <c r="B60" s="2" t="s">
        <v>35</v>
      </c>
      <c r="C60" s="27">
        <v>0</v>
      </c>
      <c r="D60" s="23">
        <v>0</v>
      </c>
      <c r="E60" s="28">
        <f t="shared" si="2"/>
        <v>0</v>
      </c>
    </row>
    <row r="61" spans="1:5" ht="14.25">
      <c r="A61" s="2">
        <v>6</v>
      </c>
      <c r="B61" s="2" t="s">
        <v>46</v>
      </c>
      <c r="C61" s="27">
        <v>0</v>
      </c>
      <c r="D61" s="23">
        <v>0</v>
      </c>
      <c r="E61" s="28">
        <f t="shared" si="2"/>
        <v>0</v>
      </c>
    </row>
    <row r="62" spans="1:5" ht="14.25">
      <c r="A62" s="2">
        <v>7</v>
      </c>
      <c r="B62" s="2" t="s">
        <v>47</v>
      </c>
      <c r="C62" s="27">
        <v>0</v>
      </c>
      <c r="D62" s="23">
        <v>0</v>
      </c>
      <c r="E62" s="28">
        <f t="shared" si="2"/>
        <v>0</v>
      </c>
    </row>
    <row r="63" spans="1:5" ht="15" thickBot="1">
      <c r="A63" s="2">
        <v>8</v>
      </c>
      <c r="B63" s="2" t="s">
        <v>53</v>
      </c>
      <c r="C63" s="29">
        <v>0</v>
      </c>
      <c r="D63" s="30">
        <v>0</v>
      </c>
      <c r="E63" s="31">
        <f t="shared" si="2"/>
        <v>0</v>
      </c>
    </row>
    <row r="64" spans="1:5" ht="18">
      <c r="A64" s="2"/>
      <c r="B64" s="2"/>
      <c r="C64" s="1">
        <f>SUM(C56:C63)</f>
        <v>0</v>
      </c>
      <c r="D64" s="1">
        <f>SUM(D56:D63)</f>
        <v>0</v>
      </c>
      <c r="E64" s="16">
        <f>C64-D64</f>
        <v>0</v>
      </c>
    </row>
    <row r="65" spans="2:5" ht="14.25">
      <c r="B65" s="37"/>
      <c r="C65" s="37"/>
      <c r="E65" s="13"/>
    </row>
  </sheetData>
  <sheetProtection/>
  <mergeCells count="1">
    <mergeCell ref="B65:C6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J137" sqref="J137"/>
    </sheetView>
  </sheetViews>
  <sheetFormatPr defaultColWidth="9.140625" defaultRowHeight="15"/>
  <cols>
    <col min="1" max="1" width="15.28125" style="0" bestFit="1" customWidth="1"/>
    <col min="5" max="5" width="9.57421875" style="0" bestFit="1" customWidth="1"/>
    <col min="7" max="7" width="18.8515625" style="0" bestFit="1" customWidth="1"/>
  </cols>
  <sheetData>
    <row r="1" spans="1:10" ht="14.25">
      <c r="A1" t="str">
        <f>'Expense Tracking'!B3</f>
        <v>Contract Number</v>
      </c>
      <c r="B1" t="str">
        <f>'Expense Tracking'!B4</f>
        <v>Center Name or OACTS Geographic Area</v>
      </c>
      <c r="C1" t="str">
        <f>'Expense Tracking'!B5</f>
        <v>Corporation or Agency</v>
      </c>
      <c r="D1" t="str">
        <f>'Expense Tracking'!B6</f>
        <v>Point of Contact</v>
      </c>
      <c r="E1" t="str">
        <f>'Expense Tracking'!B7</f>
        <v>Telephone</v>
      </c>
      <c r="F1" t="s">
        <v>55</v>
      </c>
      <c r="G1" t="s">
        <v>56</v>
      </c>
      <c r="H1" t="s">
        <v>15</v>
      </c>
      <c r="I1" t="s">
        <v>57</v>
      </c>
      <c r="J1" t="s">
        <v>58</v>
      </c>
    </row>
    <row r="2" spans="1:10" ht="14.25">
      <c r="A2">
        <f>'Expense Tracking'!C$3</f>
        <v>0</v>
      </c>
      <c r="B2">
        <f>'Expense Tracking'!C$4</f>
        <v>0</v>
      </c>
      <c r="C2">
        <f>'Expense Tracking'!C$5</f>
        <v>0</v>
      </c>
      <c r="D2">
        <f>'Expense Tracking'!C$6</f>
        <v>0</v>
      </c>
      <c r="E2">
        <f>'Expense Tracking'!C$7</f>
        <v>0</v>
      </c>
      <c r="F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" t="str">
        <f>'Expense Tracking'!A$9</f>
        <v>CENTER OPERATIONS</v>
      </c>
      <c r="H2" t="str">
        <f>'Expense Tracking'!B$11</f>
        <v>Academic Personnel Expense</v>
      </c>
      <c r="I2" t="str">
        <f>'Expense Tracking'!C$9</f>
        <v>Agreed-Upon June 2012 Funding</v>
      </c>
      <c r="J2" s="36">
        <f>'Expense Tracking'!C11</f>
        <v>0</v>
      </c>
    </row>
    <row r="3" spans="1:10" ht="14.25">
      <c r="A3">
        <f>'Expense Tracking'!C$3</f>
        <v>0</v>
      </c>
      <c r="B3">
        <f>'Expense Tracking'!C$4</f>
        <v>0</v>
      </c>
      <c r="C3">
        <f>'Expense Tracking'!C$5</f>
        <v>0</v>
      </c>
      <c r="D3">
        <f>'Expense Tracking'!C$6</f>
        <v>0</v>
      </c>
      <c r="E3">
        <f>'Expense Tracking'!C$7</f>
        <v>0</v>
      </c>
      <c r="F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" t="str">
        <f>'Expense Tracking'!A$9</f>
        <v>CENTER OPERATIONS</v>
      </c>
      <c r="H3" t="str">
        <f>'Expense Tracking'!B$11</f>
        <v>Academic Personnel Expense</v>
      </c>
      <c r="I3" t="str">
        <f>'Expense Tracking'!D$9</f>
        <v>Expenses through</v>
      </c>
      <c r="J3" s="36">
        <f>'Expense Tracking'!D11</f>
        <v>0</v>
      </c>
    </row>
    <row r="4" spans="1:10" ht="14.25">
      <c r="A4">
        <f>'Expense Tracking'!C$3</f>
        <v>0</v>
      </c>
      <c r="B4">
        <f>'Expense Tracking'!C$4</f>
        <v>0</v>
      </c>
      <c r="C4">
        <f>'Expense Tracking'!C$5</f>
        <v>0</v>
      </c>
      <c r="D4">
        <f>'Expense Tracking'!C$6</f>
        <v>0</v>
      </c>
      <c r="E4">
        <f>'Expense Tracking'!C$7</f>
        <v>0</v>
      </c>
      <c r="F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" t="str">
        <f>'Expense Tracking'!A$9</f>
        <v>CENTER OPERATIONS</v>
      </c>
      <c r="H4" t="str">
        <f>'Expense Tracking'!B$11</f>
        <v>Academic Personnel Expense</v>
      </c>
      <c r="I4" t="str">
        <f>'Expense Tracking'!E$10</f>
        <v>Funds Remaining</v>
      </c>
      <c r="J4" s="36">
        <f>'Expense Tracking'!E11</f>
        <v>0</v>
      </c>
    </row>
    <row r="5" spans="1:10" ht="14.25">
      <c r="A5">
        <f>'Expense Tracking'!C$3</f>
        <v>0</v>
      </c>
      <c r="B5">
        <f>'Expense Tracking'!C$4</f>
        <v>0</v>
      </c>
      <c r="C5">
        <f>'Expense Tracking'!C$5</f>
        <v>0</v>
      </c>
      <c r="D5">
        <f>'Expense Tracking'!C$6</f>
        <v>0</v>
      </c>
      <c r="E5">
        <f>'Expense Tracking'!C$7</f>
        <v>0</v>
      </c>
      <c r="F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" t="str">
        <f>'Expense Tracking'!A$9</f>
        <v>CENTER OPERATIONS</v>
      </c>
      <c r="H5" t="str">
        <f>'Expense Tracking'!B$12</f>
        <v>Other Academic Expense</v>
      </c>
      <c r="I5" t="str">
        <f>'Expense Tracking'!C$9</f>
        <v>Agreed-Upon June 2012 Funding</v>
      </c>
      <c r="J5" s="36">
        <f>'Expense Tracking'!C14</f>
        <v>0</v>
      </c>
    </row>
    <row r="6" spans="1:10" ht="14.25">
      <c r="A6">
        <f>'Expense Tracking'!C$3</f>
        <v>0</v>
      </c>
      <c r="B6">
        <f>'Expense Tracking'!C$4</f>
        <v>0</v>
      </c>
      <c r="C6">
        <f>'Expense Tracking'!C$5</f>
        <v>0</v>
      </c>
      <c r="D6">
        <f>'Expense Tracking'!C$6</f>
        <v>0</v>
      </c>
      <c r="E6">
        <f>'Expense Tracking'!C$7</f>
        <v>0</v>
      </c>
      <c r="F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" t="str">
        <f>'Expense Tracking'!A$9</f>
        <v>CENTER OPERATIONS</v>
      </c>
      <c r="H6" t="str">
        <f>'Expense Tracking'!B$12</f>
        <v>Other Academic Expense</v>
      </c>
      <c r="I6" t="str">
        <f>'Expense Tracking'!D$9</f>
        <v>Expenses through</v>
      </c>
      <c r="J6" s="36">
        <f>'Expense Tracking'!D14</f>
        <v>0</v>
      </c>
    </row>
    <row r="7" spans="1:10" ht="14.25">
      <c r="A7">
        <f>'Expense Tracking'!C$3</f>
        <v>0</v>
      </c>
      <c r="B7">
        <f>'Expense Tracking'!C$4</f>
        <v>0</v>
      </c>
      <c r="C7">
        <f>'Expense Tracking'!C$5</f>
        <v>0</v>
      </c>
      <c r="D7">
        <f>'Expense Tracking'!C$6</f>
        <v>0</v>
      </c>
      <c r="E7">
        <f>'Expense Tracking'!C$7</f>
        <v>0</v>
      </c>
      <c r="F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" t="str">
        <f>'Expense Tracking'!A$9</f>
        <v>CENTER OPERATIONS</v>
      </c>
      <c r="H7" t="str">
        <f>'Expense Tracking'!B$12</f>
        <v>Other Academic Expense</v>
      </c>
      <c r="I7" t="str">
        <f>'Expense Tracking'!E$10</f>
        <v>Funds Remaining</v>
      </c>
      <c r="J7" s="36">
        <f>'Expense Tracking'!E14</f>
        <v>0</v>
      </c>
    </row>
    <row r="8" spans="1:10" ht="14.25">
      <c r="A8">
        <f>'Expense Tracking'!C$3</f>
        <v>0</v>
      </c>
      <c r="B8">
        <f>'Expense Tracking'!C$4</f>
        <v>0</v>
      </c>
      <c r="C8">
        <f>'Expense Tracking'!C$5</f>
        <v>0</v>
      </c>
      <c r="D8">
        <f>'Expense Tracking'!C$6</f>
        <v>0</v>
      </c>
      <c r="E8">
        <f>'Expense Tracking'!C$7</f>
        <v>0</v>
      </c>
      <c r="F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" t="str">
        <f>'Expense Tracking'!A$9</f>
        <v>CENTER OPERATIONS</v>
      </c>
      <c r="H8" t="str">
        <f>'Expense Tracking'!B$13</f>
        <v>Career Tech Training Personnel Expense</v>
      </c>
      <c r="I8" t="str">
        <f>'Expense Tracking'!C$9</f>
        <v>Agreed-Upon June 2012 Funding</v>
      </c>
      <c r="J8" s="36">
        <f>'Expense Tracking'!C17</f>
        <v>0</v>
      </c>
    </row>
    <row r="9" spans="1:10" ht="14.25">
      <c r="A9">
        <f>'Expense Tracking'!C$3</f>
        <v>0</v>
      </c>
      <c r="B9">
        <f>'Expense Tracking'!C$4</f>
        <v>0</v>
      </c>
      <c r="C9">
        <f>'Expense Tracking'!C$5</f>
        <v>0</v>
      </c>
      <c r="D9">
        <f>'Expense Tracking'!C$6</f>
        <v>0</v>
      </c>
      <c r="E9">
        <f>'Expense Tracking'!C$7</f>
        <v>0</v>
      </c>
      <c r="F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" t="str">
        <f>'Expense Tracking'!A$9</f>
        <v>CENTER OPERATIONS</v>
      </c>
      <c r="H9" t="str">
        <f>'Expense Tracking'!B$13</f>
        <v>Career Tech Training Personnel Expense</v>
      </c>
      <c r="I9" t="str">
        <f>'Expense Tracking'!D$9</f>
        <v>Expenses through</v>
      </c>
      <c r="J9" s="36">
        <f>'Expense Tracking'!D17</f>
        <v>0</v>
      </c>
    </row>
    <row r="10" spans="1:10" ht="14.25">
      <c r="A10">
        <f>'Expense Tracking'!C$3</f>
        <v>0</v>
      </c>
      <c r="B10">
        <f>'Expense Tracking'!C$4</f>
        <v>0</v>
      </c>
      <c r="C10">
        <f>'Expense Tracking'!C$5</f>
        <v>0</v>
      </c>
      <c r="D10">
        <f>'Expense Tracking'!C$6</f>
        <v>0</v>
      </c>
      <c r="E10">
        <f>'Expense Tracking'!C$7</f>
        <v>0</v>
      </c>
      <c r="F1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" t="str">
        <f>'Expense Tracking'!A$9</f>
        <v>CENTER OPERATIONS</v>
      </c>
      <c r="H10" t="str">
        <f>'Expense Tracking'!B$13</f>
        <v>Career Tech Training Personnel Expense</v>
      </c>
      <c r="I10" t="str">
        <f>'Expense Tracking'!E$10</f>
        <v>Funds Remaining</v>
      </c>
      <c r="J10" s="36">
        <f>'Expense Tracking'!E17</f>
        <v>0</v>
      </c>
    </row>
    <row r="11" spans="1:10" ht="14.25">
      <c r="A11">
        <f>'Expense Tracking'!C$3</f>
        <v>0</v>
      </c>
      <c r="B11">
        <f>'Expense Tracking'!C$4</f>
        <v>0</v>
      </c>
      <c r="C11">
        <f>'Expense Tracking'!C$5</f>
        <v>0</v>
      </c>
      <c r="D11">
        <f>'Expense Tracking'!C$6</f>
        <v>0</v>
      </c>
      <c r="E11">
        <f>'Expense Tracking'!C$7</f>
        <v>0</v>
      </c>
      <c r="F1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" t="str">
        <f>'Expense Tracking'!A$9</f>
        <v>CENTER OPERATIONS</v>
      </c>
      <c r="H11" t="str">
        <f>'Expense Tracking'!B$14</f>
        <v>Other Career Tech Training Expense</v>
      </c>
      <c r="I11" t="str">
        <f>'Expense Tracking'!C$9</f>
        <v>Agreed-Upon June 2012 Funding</v>
      </c>
      <c r="J11" s="36">
        <f>'Expense Tracking'!C20</f>
        <v>0</v>
      </c>
    </row>
    <row r="12" spans="1:10" ht="14.25">
      <c r="A12">
        <f>'Expense Tracking'!C$3</f>
        <v>0</v>
      </c>
      <c r="B12">
        <f>'Expense Tracking'!C$4</f>
        <v>0</v>
      </c>
      <c r="C12">
        <f>'Expense Tracking'!C$5</f>
        <v>0</v>
      </c>
      <c r="D12">
        <f>'Expense Tracking'!C$6</f>
        <v>0</v>
      </c>
      <c r="E12">
        <f>'Expense Tracking'!C$7</f>
        <v>0</v>
      </c>
      <c r="F1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" t="str">
        <f>'Expense Tracking'!A$9</f>
        <v>CENTER OPERATIONS</v>
      </c>
      <c r="H12" t="str">
        <f>'Expense Tracking'!B$14</f>
        <v>Other Career Tech Training Expense</v>
      </c>
      <c r="I12" t="str">
        <f>'Expense Tracking'!D$9</f>
        <v>Expenses through</v>
      </c>
      <c r="J12" s="36">
        <f>'Expense Tracking'!D20</f>
        <v>0</v>
      </c>
    </row>
    <row r="13" spans="1:10" ht="14.25">
      <c r="A13">
        <f>'Expense Tracking'!C$3</f>
        <v>0</v>
      </c>
      <c r="B13">
        <f>'Expense Tracking'!C$4</f>
        <v>0</v>
      </c>
      <c r="C13">
        <f>'Expense Tracking'!C$5</f>
        <v>0</v>
      </c>
      <c r="D13">
        <f>'Expense Tracking'!C$6</f>
        <v>0</v>
      </c>
      <c r="E13">
        <f>'Expense Tracking'!C$7</f>
        <v>0</v>
      </c>
      <c r="F1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" t="str">
        <f>'Expense Tracking'!A$9</f>
        <v>CENTER OPERATIONS</v>
      </c>
      <c r="H13" t="str">
        <f>'Expense Tracking'!B$14</f>
        <v>Other Career Tech Training Expense</v>
      </c>
      <c r="I13" t="str">
        <f>'Expense Tracking'!E$10</f>
        <v>Funds Remaining</v>
      </c>
      <c r="J13" s="36">
        <f>'Expense Tracking'!E20</f>
        <v>0</v>
      </c>
    </row>
    <row r="14" spans="1:10" ht="14.25">
      <c r="A14">
        <f>'Expense Tracking'!C$3</f>
        <v>0</v>
      </c>
      <c r="B14">
        <f>'Expense Tracking'!C$4</f>
        <v>0</v>
      </c>
      <c r="C14">
        <f>'Expense Tracking'!C$5</f>
        <v>0</v>
      </c>
      <c r="D14">
        <f>'Expense Tracking'!C$6</f>
        <v>0</v>
      </c>
      <c r="E14">
        <f>'Expense Tracking'!C$7</f>
        <v>0</v>
      </c>
      <c r="F1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4" t="str">
        <f>'Expense Tracking'!A$9</f>
        <v>CENTER OPERATIONS</v>
      </c>
      <c r="H14" t="str">
        <f>'Expense Tracking'!B$15</f>
        <v>Career Success Personnel Expense</v>
      </c>
      <c r="I14" t="str">
        <f>'Expense Tracking'!C$9</f>
        <v>Agreed-Upon June 2012 Funding</v>
      </c>
      <c r="J14" s="36">
        <f>'Expense Tracking'!C23</f>
        <v>0</v>
      </c>
    </row>
    <row r="15" spans="1:10" ht="14.25">
      <c r="A15">
        <f>'Expense Tracking'!C$3</f>
        <v>0</v>
      </c>
      <c r="B15">
        <f>'Expense Tracking'!C$4</f>
        <v>0</v>
      </c>
      <c r="C15">
        <f>'Expense Tracking'!C$5</f>
        <v>0</v>
      </c>
      <c r="D15">
        <f>'Expense Tracking'!C$6</f>
        <v>0</v>
      </c>
      <c r="E15">
        <f>'Expense Tracking'!C$7</f>
        <v>0</v>
      </c>
      <c r="F1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5" t="str">
        <f>'Expense Tracking'!A$9</f>
        <v>CENTER OPERATIONS</v>
      </c>
      <c r="H15" t="str">
        <f>'Expense Tracking'!B$15</f>
        <v>Career Success Personnel Expense</v>
      </c>
      <c r="I15" t="str">
        <f>'Expense Tracking'!D$9</f>
        <v>Expenses through</v>
      </c>
      <c r="J15" s="36">
        <f>'Expense Tracking'!D23</f>
        <v>0</v>
      </c>
    </row>
    <row r="16" spans="1:10" ht="14.25">
      <c r="A16">
        <f>'Expense Tracking'!C$3</f>
        <v>0</v>
      </c>
      <c r="B16">
        <f>'Expense Tracking'!C$4</f>
        <v>0</v>
      </c>
      <c r="C16">
        <f>'Expense Tracking'!C$5</f>
        <v>0</v>
      </c>
      <c r="D16">
        <f>'Expense Tracking'!C$6</f>
        <v>0</v>
      </c>
      <c r="E16">
        <f>'Expense Tracking'!C$7</f>
        <v>0</v>
      </c>
      <c r="F1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6" t="str">
        <f>'Expense Tracking'!A$9</f>
        <v>CENTER OPERATIONS</v>
      </c>
      <c r="H16" t="str">
        <f>'Expense Tracking'!B$15</f>
        <v>Career Success Personnel Expense</v>
      </c>
      <c r="I16" t="str">
        <f>'Expense Tracking'!E$10</f>
        <v>Funds Remaining</v>
      </c>
      <c r="J16" s="36">
        <f>'Expense Tracking'!E23</f>
        <v>0</v>
      </c>
    </row>
    <row r="17" spans="1:10" ht="14.25">
      <c r="A17">
        <f>'Expense Tracking'!C$3</f>
        <v>0</v>
      </c>
      <c r="B17">
        <f>'Expense Tracking'!C$4</f>
        <v>0</v>
      </c>
      <c r="C17">
        <f>'Expense Tracking'!C$5</f>
        <v>0</v>
      </c>
      <c r="D17">
        <f>'Expense Tracking'!C$6</f>
        <v>0</v>
      </c>
      <c r="E17">
        <f>'Expense Tracking'!C$7</f>
        <v>0</v>
      </c>
      <c r="F1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7" t="str">
        <f>'Expense Tracking'!A$9</f>
        <v>CENTER OPERATIONS</v>
      </c>
      <c r="H17" t="str">
        <f>'Expense Tracking'!B$16</f>
        <v>Other Career Success Expense</v>
      </c>
      <c r="I17" t="str">
        <f>'Expense Tracking'!C$9</f>
        <v>Agreed-Upon June 2012 Funding</v>
      </c>
      <c r="J17" s="36">
        <f>'Expense Tracking'!C26</f>
        <v>0</v>
      </c>
    </row>
    <row r="18" spans="1:10" ht="14.25">
      <c r="A18">
        <f>'Expense Tracking'!C$3</f>
        <v>0</v>
      </c>
      <c r="B18">
        <f>'Expense Tracking'!C$4</f>
        <v>0</v>
      </c>
      <c r="C18">
        <f>'Expense Tracking'!C$5</f>
        <v>0</v>
      </c>
      <c r="D18">
        <f>'Expense Tracking'!C$6</f>
        <v>0</v>
      </c>
      <c r="E18">
        <f>'Expense Tracking'!C$7</f>
        <v>0</v>
      </c>
      <c r="F1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8" t="str">
        <f>'Expense Tracking'!A$9</f>
        <v>CENTER OPERATIONS</v>
      </c>
      <c r="H18" t="str">
        <f>'Expense Tracking'!B$16</f>
        <v>Other Career Success Expense</v>
      </c>
      <c r="I18" t="str">
        <f>'Expense Tracking'!D$9</f>
        <v>Expenses through</v>
      </c>
      <c r="J18" s="36">
        <f>'Expense Tracking'!D26</f>
        <v>0</v>
      </c>
    </row>
    <row r="19" spans="1:10" ht="14.25">
      <c r="A19">
        <f>'Expense Tracking'!C$3</f>
        <v>0</v>
      </c>
      <c r="B19">
        <f>'Expense Tracking'!C$4</f>
        <v>0</v>
      </c>
      <c r="C19">
        <f>'Expense Tracking'!C$5</f>
        <v>0</v>
      </c>
      <c r="D19">
        <f>'Expense Tracking'!C$6</f>
        <v>0</v>
      </c>
      <c r="E19">
        <f>'Expense Tracking'!C$7</f>
        <v>0</v>
      </c>
      <c r="F1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9" t="str">
        <f>'Expense Tracking'!A$9</f>
        <v>CENTER OPERATIONS</v>
      </c>
      <c r="H19" t="str">
        <f>'Expense Tracking'!B$16</f>
        <v>Other Career Success Expense</v>
      </c>
      <c r="I19" t="str">
        <f>'Expense Tracking'!E$10</f>
        <v>Funds Remaining</v>
      </c>
      <c r="J19" s="36">
        <f>'Expense Tracking'!E26</f>
        <v>0</v>
      </c>
    </row>
    <row r="20" spans="1:10" ht="14.25">
      <c r="A20">
        <f>'Expense Tracking'!C$3</f>
        <v>0</v>
      </c>
      <c r="B20">
        <f>'Expense Tracking'!C$4</f>
        <v>0</v>
      </c>
      <c r="C20">
        <f>'Expense Tracking'!C$5</f>
        <v>0</v>
      </c>
      <c r="D20">
        <f>'Expense Tracking'!C$6</f>
        <v>0</v>
      </c>
      <c r="E20">
        <f>'Expense Tracking'!C$7</f>
        <v>0</v>
      </c>
      <c r="F2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0" t="str">
        <f>'Expense Tracking'!A$9</f>
        <v>CENTER OPERATIONS</v>
      </c>
      <c r="H20" t="str">
        <f>'Expense Tracking'!B$17</f>
        <v>Food</v>
      </c>
      <c r="I20" t="str">
        <f>'Expense Tracking'!C$9</f>
        <v>Agreed-Upon June 2012 Funding</v>
      </c>
      <c r="J20" s="36">
        <f>'Expense Tracking'!C29</f>
        <v>0</v>
      </c>
    </row>
    <row r="21" spans="1:10" ht="14.25">
      <c r="A21">
        <f>'Expense Tracking'!C$3</f>
        <v>0</v>
      </c>
      <c r="B21">
        <f>'Expense Tracking'!C$4</f>
        <v>0</v>
      </c>
      <c r="C21">
        <f>'Expense Tracking'!C$5</f>
        <v>0</v>
      </c>
      <c r="D21">
        <f>'Expense Tracking'!C$6</f>
        <v>0</v>
      </c>
      <c r="E21">
        <f>'Expense Tracking'!C$7</f>
        <v>0</v>
      </c>
      <c r="F2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1" t="str">
        <f>'Expense Tracking'!A$9</f>
        <v>CENTER OPERATIONS</v>
      </c>
      <c r="H21" t="str">
        <f>'Expense Tracking'!B$17</f>
        <v>Food</v>
      </c>
      <c r="I21" t="str">
        <f>'Expense Tracking'!D$9</f>
        <v>Expenses through</v>
      </c>
      <c r="J21" s="36">
        <f>'Expense Tracking'!D29</f>
        <v>0</v>
      </c>
    </row>
    <row r="22" spans="1:10" ht="14.25">
      <c r="A22">
        <f>'Expense Tracking'!C$3</f>
        <v>0</v>
      </c>
      <c r="B22">
        <f>'Expense Tracking'!C$4</f>
        <v>0</v>
      </c>
      <c r="C22">
        <f>'Expense Tracking'!C$5</f>
        <v>0</v>
      </c>
      <c r="D22">
        <f>'Expense Tracking'!C$6</f>
        <v>0</v>
      </c>
      <c r="E22">
        <f>'Expense Tracking'!C$7</f>
        <v>0</v>
      </c>
      <c r="F2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2" t="str">
        <f>'Expense Tracking'!A$9</f>
        <v>CENTER OPERATIONS</v>
      </c>
      <c r="H22" t="str">
        <f>'Expense Tracking'!B$17</f>
        <v>Food</v>
      </c>
      <c r="I22" t="str">
        <f>'Expense Tracking'!C$9</f>
        <v>Agreed-Upon June 2012 Funding</v>
      </c>
      <c r="J22" s="36">
        <f>'Expense Tracking'!C31</f>
        <v>0</v>
      </c>
    </row>
    <row r="23" spans="1:10" ht="14.25">
      <c r="A23">
        <f>'Expense Tracking'!C$3</f>
        <v>0</v>
      </c>
      <c r="B23">
        <f>'Expense Tracking'!C$4</f>
        <v>0</v>
      </c>
      <c r="C23">
        <f>'Expense Tracking'!C$5</f>
        <v>0</v>
      </c>
      <c r="D23">
        <f>'Expense Tracking'!C$6</f>
        <v>0</v>
      </c>
      <c r="E23">
        <f>'Expense Tracking'!C$7</f>
        <v>0</v>
      </c>
      <c r="F2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3" t="str">
        <f>'Expense Tracking'!A$9</f>
        <v>CENTER OPERATIONS</v>
      </c>
      <c r="H23" t="str">
        <f>'Expense Tracking'!B$18</f>
        <v>Clothing</v>
      </c>
      <c r="I23" t="str">
        <f>'Expense Tracking'!D$9</f>
        <v>Expenses through</v>
      </c>
      <c r="J23" s="36">
        <f>'Expense Tracking'!D31</f>
        <v>0</v>
      </c>
    </row>
    <row r="24" spans="1:10" ht="14.25">
      <c r="A24">
        <f>'Expense Tracking'!C$3</f>
        <v>0</v>
      </c>
      <c r="B24">
        <f>'Expense Tracking'!C$4</f>
        <v>0</v>
      </c>
      <c r="C24">
        <f>'Expense Tracking'!C$5</f>
        <v>0</v>
      </c>
      <c r="D24">
        <f>'Expense Tracking'!C$6</f>
        <v>0</v>
      </c>
      <c r="E24">
        <f>'Expense Tracking'!C$7</f>
        <v>0</v>
      </c>
      <c r="F2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4" t="str">
        <f>'Expense Tracking'!A$9</f>
        <v>CENTER OPERATIONS</v>
      </c>
      <c r="H24" t="str">
        <f>'Expense Tracking'!B$18</f>
        <v>Clothing</v>
      </c>
      <c r="I24" t="str">
        <f>'Expense Tracking'!E$10</f>
        <v>Funds Remaining</v>
      </c>
      <c r="J24" s="36">
        <f>'Expense Tracking'!E31</f>
        <v>0</v>
      </c>
    </row>
    <row r="25" spans="1:10" ht="14.25">
      <c r="A25">
        <f>'Expense Tracking'!C$3</f>
        <v>0</v>
      </c>
      <c r="B25">
        <f>'Expense Tracking'!C$4</f>
        <v>0</v>
      </c>
      <c r="C25">
        <f>'Expense Tracking'!C$5</f>
        <v>0</v>
      </c>
      <c r="D25">
        <f>'Expense Tracking'!C$6</f>
        <v>0</v>
      </c>
      <c r="E25">
        <f>'Expense Tracking'!C$7</f>
        <v>0</v>
      </c>
      <c r="F2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5" t="str">
        <f>'Expense Tracking'!A$9</f>
        <v>CENTER OPERATIONS</v>
      </c>
      <c r="H25" t="str">
        <f>'Expense Tracking'!B$18</f>
        <v>Clothing</v>
      </c>
      <c r="I25" t="str">
        <f>'Expense Tracking'!C$9</f>
        <v>Agreed-Upon June 2012 Funding</v>
      </c>
      <c r="J25" s="36">
        <f>'Expense Tracking'!C34</f>
        <v>0</v>
      </c>
    </row>
    <row r="26" spans="1:10" ht="14.25">
      <c r="A26">
        <f>'Expense Tracking'!C$3</f>
        <v>0</v>
      </c>
      <c r="B26">
        <f>'Expense Tracking'!C$4</f>
        <v>0</v>
      </c>
      <c r="C26">
        <f>'Expense Tracking'!C$5</f>
        <v>0</v>
      </c>
      <c r="D26">
        <f>'Expense Tracking'!C$6</f>
        <v>0</v>
      </c>
      <c r="E26">
        <f>'Expense Tracking'!C$7</f>
        <v>0</v>
      </c>
      <c r="F2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6" t="str">
        <f>'Expense Tracking'!A$9</f>
        <v>CENTER OPERATIONS</v>
      </c>
      <c r="H26" t="str">
        <f>'Expense Tracking'!B$19</f>
        <v>Support Service Personnel Expense</v>
      </c>
      <c r="I26" t="str">
        <f>'Expense Tracking'!D$9</f>
        <v>Expenses through</v>
      </c>
      <c r="J26" s="36">
        <f>'Expense Tracking'!D34</f>
        <v>0</v>
      </c>
    </row>
    <row r="27" spans="1:10" ht="14.25">
      <c r="A27">
        <f>'Expense Tracking'!C$3</f>
        <v>0</v>
      </c>
      <c r="B27">
        <f>'Expense Tracking'!C$4</f>
        <v>0</v>
      </c>
      <c r="C27">
        <f>'Expense Tracking'!C$5</f>
        <v>0</v>
      </c>
      <c r="D27">
        <f>'Expense Tracking'!C$6</f>
        <v>0</v>
      </c>
      <c r="E27">
        <f>'Expense Tracking'!C$7</f>
        <v>0</v>
      </c>
      <c r="F2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7" t="str">
        <f>'Expense Tracking'!A$9</f>
        <v>CENTER OPERATIONS</v>
      </c>
      <c r="H27" t="str">
        <f>'Expense Tracking'!B$19</f>
        <v>Support Service Personnel Expense</v>
      </c>
      <c r="I27" t="str">
        <f>'Expense Tracking'!E$10</f>
        <v>Funds Remaining</v>
      </c>
      <c r="J27" s="36">
        <f>'Expense Tracking'!E34</f>
        <v>0</v>
      </c>
    </row>
    <row r="28" spans="1:10" ht="14.25">
      <c r="A28">
        <f>'Expense Tracking'!C$3</f>
        <v>0</v>
      </c>
      <c r="B28">
        <f>'Expense Tracking'!C$4</f>
        <v>0</v>
      </c>
      <c r="C28">
        <f>'Expense Tracking'!C$5</f>
        <v>0</v>
      </c>
      <c r="D28">
        <f>'Expense Tracking'!C$6</f>
        <v>0</v>
      </c>
      <c r="E28">
        <f>'Expense Tracking'!C$7</f>
        <v>0</v>
      </c>
      <c r="F2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8" t="str">
        <f>'Expense Tracking'!A$9</f>
        <v>CENTER OPERATIONS</v>
      </c>
      <c r="H28" t="str">
        <f>'Expense Tracking'!B$19</f>
        <v>Support Service Personnel Expense</v>
      </c>
      <c r="I28" t="str">
        <f>'Expense Tracking'!C$9</f>
        <v>Agreed-Upon June 2012 Funding</v>
      </c>
      <c r="J28" s="36">
        <f>'Expense Tracking'!C37</f>
        <v>0</v>
      </c>
    </row>
    <row r="29" spans="1:10" ht="14.25">
      <c r="A29">
        <f>'Expense Tracking'!C$3</f>
        <v>0</v>
      </c>
      <c r="B29">
        <f>'Expense Tracking'!C$4</f>
        <v>0</v>
      </c>
      <c r="C29">
        <f>'Expense Tracking'!C$5</f>
        <v>0</v>
      </c>
      <c r="D29">
        <f>'Expense Tracking'!C$6</f>
        <v>0</v>
      </c>
      <c r="E29">
        <f>'Expense Tracking'!C$7</f>
        <v>0</v>
      </c>
      <c r="F2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29" t="str">
        <f>'Expense Tracking'!A$9</f>
        <v>CENTER OPERATIONS</v>
      </c>
      <c r="H29" t="str">
        <f>'Expense Tracking'!B$20</f>
        <v>Other Support Service Expense</v>
      </c>
      <c r="I29" t="str">
        <f>'Expense Tracking'!D$9</f>
        <v>Expenses through</v>
      </c>
      <c r="J29" s="36">
        <f>'Expense Tracking'!D37</f>
        <v>0</v>
      </c>
    </row>
    <row r="30" spans="1:10" ht="14.25">
      <c r="A30">
        <f>'Expense Tracking'!C$3</f>
        <v>0</v>
      </c>
      <c r="B30">
        <f>'Expense Tracking'!C$4</f>
        <v>0</v>
      </c>
      <c r="C30">
        <f>'Expense Tracking'!C$5</f>
        <v>0</v>
      </c>
      <c r="D30">
        <f>'Expense Tracking'!C$6</f>
        <v>0</v>
      </c>
      <c r="E30">
        <f>'Expense Tracking'!C$7</f>
        <v>0</v>
      </c>
      <c r="F3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0" t="str">
        <f>'Expense Tracking'!A$9</f>
        <v>CENTER OPERATIONS</v>
      </c>
      <c r="H30" t="str">
        <f>'Expense Tracking'!B$20</f>
        <v>Other Support Service Expense</v>
      </c>
      <c r="I30" t="str">
        <f>'Expense Tracking'!E$10</f>
        <v>Funds Remaining</v>
      </c>
      <c r="J30" s="36">
        <f>'Expense Tracking'!E37</f>
        <v>0</v>
      </c>
    </row>
    <row r="31" spans="1:10" ht="14.25">
      <c r="A31">
        <f>'Expense Tracking'!C$3</f>
        <v>0</v>
      </c>
      <c r="B31">
        <f>'Expense Tracking'!C$4</f>
        <v>0</v>
      </c>
      <c r="C31">
        <f>'Expense Tracking'!C$5</f>
        <v>0</v>
      </c>
      <c r="D31">
        <f>'Expense Tracking'!C$6</f>
        <v>0</v>
      </c>
      <c r="E31">
        <f>'Expense Tracking'!C$7</f>
        <v>0</v>
      </c>
      <c r="F3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1" t="str">
        <f>'Expense Tracking'!A$9</f>
        <v>CENTER OPERATIONS</v>
      </c>
      <c r="H31" t="str">
        <f>'Expense Tracking'!B$20</f>
        <v>Other Support Service Expense</v>
      </c>
      <c r="I31" t="str">
        <f>'Expense Tracking'!C$9</f>
        <v>Agreed-Upon June 2012 Funding</v>
      </c>
      <c r="J31" s="36">
        <f>'Expense Tracking'!C40</f>
        <v>0</v>
      </c>
    </row>
    <row r="32" spans="1:10" ht="14.25">
      <c r="A32">
        <f>'Expense Tracking'!C$3</f>
        <v>0</v>
      </c>
      <c r="B32">
        <f>'Expense Tracking'!C$4</f>
        <v>0</v>
      </c>
      <c r="C32">
        <f>'Expense Tracking'!C$5</f>
        <v>0</v>
      </c>
      <c r="D32">
        <f>'Expense Tracking'!C$6</f>
        <v>0</v>
      </c>
      <c r="E32">
        <f>'Expense Tracking'!C$7</f>
        <v>0</v>
      </c>
      <c r="F3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2" t="str">
        <f>'Expense Tracking'!A$9</f>
        <v>CENTER OPERATIONS</v>
      </c>
      <c r="H32" t="str">
        <f>'Expense Tracking'!B$21</f>
        <v>Medical Personnel Expense</v>
      </c>
      <c r="I32" t="str">
        <f>'Expense Tracking'!D$9</f>
        <v>Expenses through</v>
      </c>
      <c r="J32" s="36">
        <f>'Expense Tracking'!D40</f>
        <v>0</v>
      </c>
    </row>
    <row r="33" spans="1:10" ht="14.25">
      <c r="A33">
        <f>'Expense Tracking'!C$3</f>
        <v>0</v>
      </c>
      <c r="B33">
        <f>'Expense Tracking'!C$4</f>
        <v>0</v>
      </c>
      <c r="C33">
        <f>'Expense Tracking'!C$5</f>
        <v>0</v>
      </c>
      <c r="D33">
        <f>'Expense Tracking'!C$6</f>
        <v>0</v>
      </c>
      <c r="E33">
        <f>'Expense Tracking'!C$7</f>
        <v>0</v>
      </c>
      <c r="F3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3" t="str">
        <f>'Expense Tracking'!A$9</f>
        <v>CENTER OPERATIONS</v>
      </c>
      <c r="H33" t="str">
        <f>'Expense Tracking'!B$21</f>
        <v>Medical Personnel Expense</v>
      </c>
      <c r="I33" t="str">
        <f>'Expense Tracking'!E$10</f>
        <v>Funds Remaining</v>
      </c>
      <c r="J33" s="36">
        <f>'Expense Tracking'!E40</f>
        <v>0</v>
      </c>
    </row>
    <row r="34" spans="1:10" ht="14.25">
      <c r="A34">
        <f>'Expense Tracking'!C$3</f>
        <v>0</v>
      </c>
      <c r="B34">
        <f>'Expense Tracking'!C$4</f>
        <v>0</v>
      </c>
      <c r="C34">
        <f>'Expense Tracking'!C$5</f>
        <v>0</v>
      </c>
      <c r="D34">
        <f>'Expense Tracking'!C$6</f>
        <v>0</v>
      </c>
      <c r="E34">
        <f>'Expense Tracking'!C$7</f>
        <v>0</v>
      </c>
      <c r="F3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4" t="str">
        <f>'Expense Tracking'!A$9</f>
        <v>CENTER OPERATIONS</v>
      </c>
      <c r="H34" t="str">
        <f>'Expense Tracking'!B$21</f>
        <v>Medical Personnel Expense</v>
      </c>
      <c r="I34" t="str">
        <f>'Expense Tracking'!C$9</f>
        <v>Agreed-Upon June 2012 Funding</v>
      </c>
      <c r="J34" s="36" t="str">
        <f>'Expense Tracking'!C43</f>
        <v>ENTER TOTAL MONTHLY BUDGET HERE</v>
      </c>
    </row>
    <row r="35" spans="1:10" ht="14.25">
      <c r="A35">
        <f>'Expense Tracking'!C$3</f>
        <v>0</v>
      </c>
      <c r="B35">
        <f>'Expense Tracking'!C$4</f>
        <v>0</v>
      </c>
      <c r="C35">
        <f>'Expense Tracking'!C$5</f>
        <v>0</v>
      </c>
      <c r="D35">
        <f>'Expense Tracking'!C$6</f>
        <v>0</v>
      </c>
      <c r="E35">
        <f>'Expense Tracking'!C$7</f>
        <v>0</v>
      </c>
      <c r="F3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5" t="str">
        <f>'Expense Tracking'!A$9</f>
        <v>CENTER OPERATIONS</v>
      </c>
      <c r="H35" t="str">
        <f>'Expense Tracking'!B$22</f>
        <v>Other Medical Expense</v>
      </c>
      <c r="I35" t="str">
        <f>'Expense Tracking'!D$9</f>
        <v>Expenses through</v>
      </c>
      <c r="J35" s="36" t="str">
        <f>'Expense Tracking'!D43</f>
        <v>date of report</v>
      </c>
    </row>
    <row r="36" spans="1:10" ht="14.25">
      <c r="A36">
        <f>'Expense Tracking'!C$3</f>
        <v>0</v>
      </c>
      <c r="B36">
        <f>'Expense Tracking'!C$4</f>
        <v>0</v>
      </c>
      <c r="C36">
        <f>'Expense Tracking'!C$5</f>
        <v>0</v>
      </c>
      <c r="D36">
        <f>'Expense Tracking'!C$6</f>
        <v>0</v>
      </c>
      <c r="E36">
        <f>'Expense Tracking'!C$7</f>
        <v>0</v>
      </c>
      <c r="F3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6" t="str">
        <f>'Expense Tracking'!A$9</f>
        <v>CENTER OPERATIONS</v>
      </c>
      <c r="H36" t="str">
        <f>'Expense Tracking'!B$22</f>
        <v>Other Medical Expense</v>
      </c>
      <c r="I36" t="str">
        <f>'Expense Tracking'!E$10</f>
        <v>Funds Remaining</v>
      </c>
      <c r="J36" s="36" t="str">
        <f>'Expense Tracking'!E43</f>
        <v>Funds Remaining</v>
      </c>
    </row>
    <row r="37" spans="1:10" ht="14.25">
      <c r="A37">
        <f>'Expense Tracking'!C$3</f>
        <v>0</v>
      </c>
      <c r="B37">
        <f>'Expense Tracking'!C$4</f>
        <v>0</v>
      </c>
      <c r="C37">
        <f>'Expense Tracking'!C$5</f>
        <v>0</v>
      </c>
      <c r="D37">
        <f>'Expense Tracking'!C$6</f>
        <v>0</v>
      </c>
      <c r="E37">
        <f>'Expense Tracking'!C$7</f>
        <v>0</v>
      </c>
      <c r="F3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7" t="str">
        <f>'Expense Tracking'!A$9</f>
        <v>CENTER OPERATIONS</v>
      </c>
      <c r="H37" t="str">
        <f>'Expense Tracking'!B$22</f>
        <v>Other Medical Expense</v>
      </c>
      <c r="I37" t="str">
        <f>'Expense Tracking'!C$9</f>
        <v>Agreed-Upon June 2012 Funding</v>
      </c>
      <c r="J37" s="36">
        <f>'Expense Tracking'!C46</f>
        <v>0</v>
      </c>
    </row>
    <row r="38" spans="1:10" ht="14.25">
      <c r="A38">
        <f>'Expense Tracking'!C$3</f>
        <v>0</v>
      </c>
      <c r="B38">
        <f>'Expense Tracking'!C$4</f>
        <v>0</v>
      </c>
      <c r="C38">
        <f>'Expense Tracking'!C$5</f>
        <v>0</v>
      </c>
      <c r="D38">
        <f>'Expense Tracking'!C$6</f>
        <v>0</v>
      </c>
      <c r="E38">
        <f>'Expense Tracking'!C$7</f>
        <v>0</v>
      </c>
      <c r="F3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8" t="str">
        <f>'Expense Tracking'!A$9</f>
        <v>CENTER OPERATIONS</v>
      </c>
      <c r="H38" t="str">
        <f>'Expense Tracking'!B$23</f>
        <v>CP/CTR Personnel Expense</v>
      </c>
      <c r="I38" t="str">
        <f>'Expense Tracking'!D$9</f>
        <v>Expenses through</v>
      </c>
      <c r="J38" s="36">
        <f>'Expense Tracking'!D46</f>
        <v>0</v>
      </c>
    </row>
    <row r="39" spans="1:10" ht="14.25">
      <c r="A39">
        <f>'Expense Tracking'!C$3</f>
        <v>0</v>
      </c>
      <c r="B39">
        <f>'Expense Tracking'!C$4</f>
        <v>0</v>
      </c>
      <c r="C39">
        <f>'Expense Tracking'!C$5</f>
        <v>0</v>
      </c>
      <c r="D39">
        <f>'Expense Tracking'!C$6</f>
        <v>0</v>
      </c>
      <c r="E39">
        <f>'Expense Tracking'!C$7</f>
        <v>0</v>
      </c>
      <c r="F3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39" t="str">
        <f>'Expense Tracking'!A$9</f>
        <v>CENTER OPERATIONS</v>
      </c>
      <c r="H39" t="str">
        <f>'Expense Tracking'!B$23</f>
        <v>CP/CTR Personnel Expense</v>
      </c>
      <c r="I39" t="str">
        <f>'Expense Tracking'!E$10</f>
        <v>Funds Remaining</v>
      </c>
      <c r="J39" s="36">
        <f>'Expense Tracking'!E46</f>
        <v>0</v>
      </c>
    </row>
    <row r="40" spans="1:10" ht="14.25">
      <c r="A40">
        <f>'Expense Tracking'!C$3</f>
        <v>0</v>
      </c>
      <c r="B40">
        <f>'Expense Tracking'!C$4</f>
        <v>0</v>
      </c>
      <c r="C40">
        <f>'Expense Tracking'!C$5</f>
        <v>0</v>
      </c>
      <c r="D40">
        <f>'Expense Tracking'!C$6</f>
        <v>0</v>
      </c>
      <c r="E40">
        <f>'Expense Tracking'!C$7</f>
        <v>0</v>
      </c>
      <c r="F4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0" t="str">
        <f>'Expense Tracking'!A$9</f>
        <v>CENTER OPERATIONS</v>
      </c>
      <c r="H40" t="str">
        <f>'Expense Tracking'!B$23</f>
        <v>CP/CTR Personnel Expense</v>
      </c>
      <c r="I40" t="str">
        <f>'Expense Tracking'!C$9</f>
        <v>Agreed-Upon June 2012 Funding</v>
      </c>
      <c r="J40" s="36">
        <f>'Expense Tracking'!C49</f>
        <v>0</v>
      </c>
    </row>
    <row r="41" spans="1:10" ht="14.25">
      <c r="A41">
        <f>'Expense Tracking'!C$3</f>
        <v>0</v>
      </c>
      <c r="B41">
        <f>'Expense Tracking'!C$4</f>
        <v>0</v>
      </c>
      <c r="C41">
        <f>'Expense Tracking'!C$5</f>
        <v>0</v>
      </c>
      <c r="D41">
        <f>'Expense Tracking'!C$6</f>
        <v>0</v>
      </c>
      <c r="E41">
        <f>'Expense Tracking'!C$7</f>
        <v>0</v>
      </c>
      <c r="F4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1" t="str">
        <f>'Expense Tracking'!A$9</f>
        <v>CENTER OPERATIONS</v>
      </c>
      <c r="H41" t="str">
        <f>'Expense Tracking'!B$24</f>
        <v>Other CP/CTR Expense</v>
      </c>
      <c r="I41" t="str">
        <f>'Expense Tracking'!D$9</f>
        <v>Expenses through</v>
      </c>
      <c r="J41" s="36">
        <f>'Expense Tracking'!D49</f>
        <v>0</v>
      </c>
    </row>
    <row r="42" spans="1:10" ht="14.25">
      <c r="A42">
        <f>'Expense Tracking'!C$3</f>
        <v>0</v>
      </c>
      <c r="B42">
        <f>'Expense Tracking'!C$4</f>
        <v>0</v>
      </c>
      <c r="C42">
        <f>'Expense Tracking'!C$5</f>
        <v>0</v>
      </c>
      <c r="D42">
        <f>'Expense Tracking'!C$6</f>
        <v>0</v>
      </c>
      <c r="E42">
        <f>'Expense Tracking'!C$7</f>
        <v>0</v>
      </c>
      <c r="F4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2" t="str">
        <f>'Expense Tracking'!A$9</f>
        <v>CENTER OPERATIONS</v>
      </c>
      <c r="H42" t="str">
        <f>'Expense Tracking'!B$24</f>
        <v>Other CP/CTR Expense</v>
      </c>
      <c r="I42" t="str">
        <f>'Expense Tracking'!C$9</f>
        <v>Agreed-Upon June 2012 Funding</v>
      </c>
      <c r="J42" s="36">
        <f>'Expense Tracking'!C51</f>
        <v>0</v>
      </c>
    </row>
    <row r="43" spans="1:10" ht="14.25">
      <c r="A43">
        <f>'Expense Tracking'!C$3</f>
        <v>0</v>
      </c>
      <c r="B43">
        <f>'Expense Tracking'!C$4</f>
        <v>0</v>
      </c>
      <c r="C43">
        <f>'Expense Tracking'!C$5</f>
        <v>0</v>
      </c>
      <c r="D43">
        <f>'Expense Tracking'!C$6</f>
        <v>0</v>
      </c>
      <c r="E43">
        <f>'Expense Tracking'!C$7</f>
        <v>0</v>
      </c>
      <c r="F4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3" t="str">
        <f>'Expense Tracking'!A$9</f>
        <v>CENTER OPERATIONS</v>
      </c>
      <c r="H43" t="str">
        <f>'Expense Tracking'!B$24</f>
        <v>Other CP/CTR Expense</v>
      </c>
      <c r="I43" t="str">
        <f>'Expense Tracking'!D$9</f>
        <v>Expenses through</v>
      </c>
      <c r="J43" s="36">
        <f>'Expense Tracking'!D51</f>
        <v>0</v>
      </c>
    </row>
    <row r="44" spans="1:10" ht="14.25">
      <c r="A44">
        <f>'Expense Tracking'!C$3</f>
        <v>0</v>
      </c>
      <c r="B44">
        <f>'Expense Tracking'!C$4</f>
        <v>0</v>
      </c>
      <c r="C44">
        <f>'Expense Tracking'!C$5</f>
        <v>0</v>
      </c>
      <c r="D44">
        <f>'Expense Tracking'!C$6</f>
        <v>0</v>
      </c>
      <c r="E44">
        <f>'Expense Tracking'!C$7</f>
        <v>0</v>
      </c>
      <c r="F4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4" t="str">
        <f>'Expense Tracking'!A$9</f>
        <v>CENTER OPERATIONS</v>
      </c>
      <c r="H44" t="str">
        <f>'Expense Tracking'!B$25</f>
        <v>Administrative Personnel Expense</v>
      </c>
      <c r="I44" t="str">
        <f>'Expense Tracking'!E$10</f>
        <v>Funds Remaining</v>
      </c>
      <c r="J44" s="36">
        <f>'Expense Tracking'!E51</f>
        <v>0</v>
      </c>
    </row>
    <row r="45" spans="1:10" ht="14.25">
      <c r="A45">
        <f>'Expense Tracking'!C$3</f>
        <v>0</v>
      </c>
      <c r="B45">
        <f>'Expense Tracking'!C$4</f>
        <v>0</v>
      </c>
      <c r="C45">
        <f>'Expense Tracking'!C$5</f>
        <v>0</v>
      </c>
      <c r="D45">
        <f>'Expense Tracking'!C$6</f>
        <v>0</v>
      </c>
      <c r="E45">
        <f>'Expense Tracking'!C$7</f>
        <v>0</v>
      </c>
      <c r="F4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5" t="str">
        <f>'Expense Tracking'!A$9</f>
        <v>CENTER OPERATIONS</v>
      </c>
      <c r="H45" t="str">
        <f>'Expense Tracking'!B$25</f>
        <v>Administrative Personnel Expense</v>
      </c>
      <c r="I45" t="str">
        <f>'Expense Tracking'!C$9</f>
        <v>Agreed-Upon June 2012 Funding</v>
      </c>
      <c r="J45" s="36" t="str">
        <f>'Expense Tracking'!C54</f>
        <v>Agreed-Upon June 2012 Funding</v>
      </c>
    </row>
    <row r="46" spans="1:10" ht="14.25">
      <c r="A46">
        <f>'Expense Tracking'!C$3</f>
        <v>0</v>
      </c>
      <c r="B46">
        <f>'Expense Tracking'!C$4</f>
        <v>0</v>
      </c>
      <c r="C46">
        <f>'Expense Tracking'!C$5</f>
        <v>0</v>
      </c>
      <c r="D46">
        <f>'Expense Tracking'!C$6</f>
        <v>0</v>
      </c>
      <c r="E46">
        <f>'Expense Tracking'!C$7</f>
        <v>0</v>
      </c>
      <c r="F4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6" t="str">
        <f>'Expense Tracking'!A$9</f>
        <v>CENTER OPERATIONS</v>
      </c>
      <c r="H46" t="str">
        <f>'Expense Tracking'!B$25</f>
        <v>Administrative Personnel Expense</v>
      </c>
      <c r="I46" t="str">
        <f>'Expense Tracking'!D$9</f>
        <v>Expenses through</v>
      </c>
      <c r="J46" s="36" t="str">
        <f>'Expense Tracking'!D54</f>
        <v>Expenses through</v>
      </c>
    </row>
    <row r="47" spans="1:10" ht="14.25">
      <c r="A47">
        <f>'Expense Tracking'!C$3</f>
        <v>0</v>
      </c>
      <c r="B47">
        <f>'Expense Tracking'!C$4</f>
        <v>0</v>
      </c>
      <c r="C47">
        <f>'Expense Tracking'!C$5</f>
        <v>0</v>
      </c>
      <c r="D47">
        <f>'Expense Tracking'!C$6</f>
        <v>0</v>
      </c>
      <c r="E47">
        <f>'Expense Tracking'!C$7</f>
        <v>0</v>
      </c>
      <c r="F4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7" t="str">
        <f>'Expense Tracking'!A$9</f>
        <v>CENTER OPERATIONS</v>
      </c>
      <c r="H47" t="str">
        <f>'Expense Tracking'!B$26</f>
        <v>Other Administrative Expense</v>
      </c>
      <c r="I47" t="str">
        <f>'Expense Tracking'!E$10</f>
        <v>Funds Remaining</v>
      </c>
      <c r="J47" s="36">
        <f>'Expense Tracking'!E54</f>
        <v>0</v>
      </c>
    </row>
    <row r="48" spans="1:10" ht="14.25">
      <c r="A48">
        <f>'Expense Tracking'!C$3</f>
        <v>0</v>
      </c>
      <c r="B48">
        <f>'Expense Tracking'!C$4</f>
        <v>0</v>
      </c>
      <c r="C48">
        <f>'Expense Tracking'!C$5</f>
        <v>0</v>
      </c>
      <c r="D48">
        <f>'Expense Tracking'!C$6</f>
        <v>0</v>
      </c>
      <c r="E48">
        <f>'Expense Tracking'!C$7</f>
        <v>0</v>
      </c>
      <c r="F4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8" t="str">
        <f>'Expense Tracking'!A$9</f>
        <v>CENTER OPERATIONS</v>
      </c>
      <c r="H48" t="str">
        <f>'Expense Tracking'!B$26</f>
        <v>Other Administrative Expense</v>
      </c>
      <c r="I48" t="str">
        <f>'Expense Tracking'!C$9</f>
        <v>Agreed-Upon June 2012 Funding</v>
      </c>
      <c r="J48" s="36">
        <f>'Expense Tracking'!C57</f>
        <v>0</v>
      </c>
    </row>
    <row r="49" spans="1:10" ht="14.25">
      <c r="A49">
        <f>'Expense Tracking'!C$3</f>
        <v>0</v>
      </c>
      <c r="B49">
        <f>'Expense Tracking'!C$4</f>
        <v>0</v>
      </c>
      <c r="C49">
        <f>'Expense Tracking'!C$5</f>
        <v>0</v>
      </c>
      <c r="D49">
        <f>'Expense Tracking'!C$6</f>
        <v>0</v>
      </c>
      <c r="E49">
        <f>'Expense Tracking'!C$7</f>
        <v>0</v>
      </c>
      <c r="F4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49" t="str">
        <f>'Expense Tracking'!A$9</f>
        <v>CENTER OPERATIONS</v>
      </c>
      <c r="H49" t="str">
        <f>'Expense Tracking'!B$26</f>
        <v>Other Administrative Expense</v>
      </c>
      <c r="I49" t="str">
        <f>'Expense Tracking'!D$9</f>
        <v>Expenses through</v>
      </c>
      <c r="J49" s="36">
        <f>'Expense Tracking'!D57</f>
        <v>0</v>
      </c>
    </row>
    <row r="50" spans="1:10" ht="14.25">
      <c r="A50">
        <f>'Expense Tracking'!C$3</f>
        <v>0</v>
      </c>
      <c r="B50">
        <f>'Expense Tracking'!C$4</f>
        <v>0</v>
      </c>
      <c r="C50">
        <f>'Expense Tracking'!C$5</f>
        <v>0</v>
      </c>
      <c r="D50">
        <f>'Expense Tracking'!C$6</f>
        <v>0</v>
      </c>
      <c r="E50">
        <f>'Expense Tracking'!C$7</f>
        <v>0</v>
      </c>
      <c r="F5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0" t="str">
        <f>'Expense Tracking'!A$9</f>
        <v>CENTER OPERATIONS</v>
      </c>
      <c r="H50" t="str">
        <f>'Expense Tracking'!B$27</f>
        <v>Indirect Administrative Expense</v>
      </c>
      <c r="I50" t="str">
        <f>'Expense Tracking'!E$10</f>
        <v>Funds Remaining</v>
      </c>
      <c r="J50" s="36">
        <f>'Expense Tracking'!E57</f>
        <v>0</v>
      </c>
    </row>
    <row r="51" spans="1:10" ht="14.25">
      <c r="A51">
        <f>'Expense Tracking'!C$3</f>
        <v>0</v>
      </c>
      <c r="B51">
        <f>'Expense Tracking'!C$4</f>
        <v>0</v>
      </c>
      <c r="C51">
        <f>'Expense Tracking'!C$5</f>
        <v>0</v>
      </c>
      <c r="D51">
        <f>'Expense Tracking'!C$6</f>
        <v>0</v>
      </c>
      <c r="E51">
        <f>'Expense Tracking'!C$7</f>
        <v>0</v>
      </c>
      <c r="F5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1" t="str">
        <f>'Expense Tracking'!A$9</f>
        <v>CENTER OPERATIONS</v>
      </c>
      <c r="H51" t="str">
        <f>'Expense Tracking'!B$27</f>
        <v>Indirect Administrative Expense</v>
      </c>
      <c r="I51" t="str">
        <f>'Expense Tracking'!C$9</f>
        <v>Agreed-Upon June 2012 Funding</v>
      </c>
      <c r="J51" s="36">
        <f>'Expense Tracking'!C60</f>
        <v>0</v>
      </c>
    </row>
    <row r="52" spans="1:10" ht="14.25">
      <c r="A52">
        <f>'Expense Tracking'!C$3</f>
        <v>0</v>
      </c>
      <c r="B52">
        <f>'Expense Tracking'!C$4</f>
        <v>0</v>
      </c>
      <c r="C52">
        <f>'Expense Tracking'!C$5</f>
        <v>0</v>
      </c>
      <c r="D52">
        <f>'Expense Tracking'!C$6</f>
        <v>0</v>
      </c>
      <c r="E52">
        <f>'Expense Tracking'!C$7</f>
        <v>0</v>
      </c>
      <c r="F5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2" t="str">
        <f>'Expense Tracking'!A$9</f>
        <v>CENTER OPERATIONS</v>
      </c>
      <c r="H52" t="str">
        <f>'Expense Tracking'!B$27</f>
        <v>Indirect Administrative Expense</v>
      </c>
      <c r="I52" t="str">
        <f>'Expense Tracking'!D$9</f>
        <v>Expenses through</v>
      </c>
      <c r="J52" s="36">
        <f>'Expense Tracking'!D60</f>
        <v>0</v>
      </c>
    </row>
    <row r="53" spans="1:10" ht="14.25">
      <c r="A53">
        <f>'Expense Tracking'!C$3</f>
        <v>0</v>
      </c>
      <c r="B53">
        <f>'Expense Tracking'!C$4</f>
        <v>0</v>
      </c>
      <c r="C53">
        <f>'Expense Tracking'!C$5</f>
        <v>0</v>
      </c>
      <c r="D53">
        <f>'Expense Tracking'!C$6</f>
        <v>0</v>
      </c>
      <c r="E53">
        <f>'Expense Tracking'!C$7</f>
        <v>0</v>
      </c>
      <c r="F5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3" t="str">
        <f>'Expense Tracking'!A$9</f>
        <v>CENTER OPERATIONS</v>
      </c>
      <c r="H53" t="str">
        <f>'Expense Tracking'!B$28</f>
        <v>Facilities Maint Personnel Expense</v>
      </c>
      <c r="I53" t="str">
        <f>'Expense Tracking'!E$10</f>
        <v>Funds Remaining</v>
      </c>
      <c r="J53" s="36">
        <f>'Expense Tracking'!E60</f>
        <v>0</v>
      </c>
    </row>
    <row r="54" spans="1:10" ht="14.25">
      <c r="A54">
        <f>'Expense Tracking'!C$3</f>
        <v>0</v>
      </c>
      <c r="B54">
        <f>'Expense Tracking'!C$4</f>
        <v>0</v>
      </c>
      <c r="C54">
        <f>'Expense Tracking'!C$5</f>
        <v>0</v>
      </c>
      <c r="D54">
        <f>'Expense Tracking'!C$6</f>
        <v>0</v>
      </c>
      <c r="E54">
        <f>'Expense Tracking'!C$7</f>
        <v>0</v>
      </c>
      <c r="F5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4" t="str">
        <f>'Expense Tracking'!A$9</f>
        <v>CENTER OPERATIONS</v>
      </c>
      <c r="H54" t="str">
        <f>'Expense Tracking'!B$28</f>
        <v>Facilities Maint Personnel Expense</v>
      </c>
      <c r="I54" t="str">
        <f>'Expense Tracking'!C$9</f>
        <v>Agreed-Upon June 2012 Funding</v>
      </c>
      <c r="J54" s="36">
        <f>'Expense Tracking'!C63</f>
        <v>0</v>
      </c>
    </row>
    <row r="55" spans="1:10" ht="14.25">
      <c r="A55">
        <f>'Expense Tracking'!C$3</f>
        <v>0</v>
      </c>
      <c r="B55">
        <f>'Expense Tracking'!C$4</f>
        <v>0</v>
      </c>
      <c r="C55">
        <f>'Expense Tracking'!C$5</f>
        <v>0</v>
      </c>
      <c r="D55">
        <f>'Expense Tracking'!C$6</f>
        <v>0</v>
      </c>
      <c r="E55">
        <f>'Expense Tracking'!C$7</f>
        <v>0</v>
      </c>
      <c r="F5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5" t="str">
        <f>'Expense Tracking'!A$9</f>
        <v>CENTER OPERATIONS</v>
      </c>
      <c r="H55" t="str">
        <f>'Expense Tracking'!B$28</f>
        <v>Facilities Maint Personnel Expense</v>
      </c>
      <c r="I55" t="str">
        <f>'Expense Tracking'!D$9</f>
        <v>Expenses through</v>
      </c>
      <c r="J55" s="36">
        <f>'Expense Tracking'!D63</f>
        <v>0</v>
      </c>
    </row>
    <row r="56" spans="1:10" ht="14.25">
      <c r="A56">
        <f>'Expense Tracking'!C$3</f>
        <v>0</v>
      </c>
      <c r="B56">
        <f>'Expense Tracking'!C$4</f>
        <v>0</v>
      </c>
      <c r="C56">
        <f>'Expense Tracking'!C$5</f>
        <v>0</v>
      </c>
      <c r="D56">
        <f>'Expense Tracking'!C$6</f>
        <v>0</v>
      </c>
      <c r="E56">
        <f>'Expense Tracking'!C$7</f>
        <v>0</v>
      </c>
      <c r="F5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6" t="str">
        <f>'Expense Tracking'!A$9</f>
        <v>CENTER OPERATIONS</v>
      </c>
      <c r="H56" t="str">
        <f>'Expense Tracking'!B$29</f>
        <v>Other Facilities Maint Expense</v>
      </c>
      <c r="I56" t="str">
        <f>'Expense Tracking'!E$10</f>
        <v>Funds Remaining</v>
      </c>
      <c r="J56" s="36">
        <f>'Expense Tracking'!E63</f>
        <v>0</v>
      </c>
    </row>
    <row r="57" spans="1:10" ht="14.25">
      <c r="A57">
        <f>'Expense Tracking'!C$3</f>
        <v>0</v>
      </c>
      <c r="B57">
        <f>'Expense Tracking'!C$4</f>
        <v>0</v>
      </c>
      <c r="C57">
        <f>'Expense Tracking'!C$5</f>
        <v>0</v>
      </c>
      <c r="D57">
        <f>'Expense Tracking'!C$6</f>
        <v>0</v>
      </c>
      <c r="E57">
        <f>'Expense Tracking'!C$7</f>
        <v>0</v>
      </c>
      <c r="F5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7" t="str">
        <f>'Expense Tracking'!A$9</f>
        <v>CENTER OPERATIONS</v>
      </c>
      <c r="H57" t="str">
        <f>'Expense Tracking'!B$29</f>
        <v>Other Facilities Maint Expense</v>
      </c>
      <c r="I57" t="str">
        <f>'Expense Tracking'!C$9</f>
        <v>Agreed-Upon June 2012 Funding</v>
      </c>
      <c r="J57" s="36">
        <f>'Expense Tracking'!C66</f>
        <v>0</v>
      </c>
    </row>
    <row r="58" spans="1:10" ht="14.25">
      <c r="A58">
        <f>'Expense Tracking'!C$3</f>
        <v>0</v>
      </c>
      <c r="B58">
        <f>'Expense Tracking'!C$4</f>
        <v>0</v>
      </c>
      <c r="C58">
        <f>'Expense Tracking'!C$5</f>
        <v>0</v>
      </c>
      <c r="D58">
        <f>'Expense Tracking'!C$6</f>
        <v>0</v>
      </c>
      <c r="E58">
        <f>'Expense Tracking'!C$7</f>
        <v>0</v>
      </c>
      <c r="F5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8" t="str">
        <f>'Expense Tracking'!A$9</f>
        <v>CENTER OPERATIONS</v>
      </c>
      <c r="H58" t="str">
        <f>'Expense Tracking'!B$29</f>
        <v>Other Facilities Maint Expense</v>
      </c>
      <c r="I58" t="str">
        <f>'Expense Tracking'!D$9</f>
        <v>Expenses through</v>
      </c>
      <c r="J58" s="36">
        <f>'Expense Tracking'!D66</f>
        <v>0</v>
      </c>
    </row>
    <row r="59" spans="1:10" ht="14.25">
      <c r="A59">
        <f>'Expense Tracking'!C$3</f>
        <v>0</v>
      </c>
      <c r="B59">
        <f>'Expense Tracking'!C$4</f>
        <v>0</v>
      </c>
      <c r="C59">
        <f>'Expense Tracking'!C$5</f>
        <v>0</v>
      </c>
      <c r="D59">
        <f>'Expense Tracking'!C$6</f>
        <v>0</v>
      </c>
      <c r="E59">
        <f>'Expense Tracking'!C$7</f>
        <v>0</v>
      </c>
      <c r="F5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59" t="str">
        <f>'Expense Tracking'!A$9</f>
        <v>CENTER OPERATIONS</v>
      </c>
      <c r="H59" t="str">
        <f>'Expense Tracking'!B$30</f>
        <v>Security Personnel Expense</v>
      </c>
      <c r="I59" t="str">
        <f>'Expense Tracking'!E$10</f>
        <v>Funds Remaining</v>
      </c>
      <c r="J59" s="36">
        <f>'Expense Tracking'!E66</f>
        <v>0</v>
      </c>
    </row>
    <row r="60" spans="1:10" ht="14.25">
      <c r="A60">
        <f>'Expense Tracking'!C$3</f>
        <v>0</v>
      </c>
      <c r="B60">
        <f>'Expense Tracking'!C$4</f>
        <v>0</v>
      </c>
      <c r="C60">
        <f>'Expense Tracking'!C$5</f>
        <v>0</v>
      </c>
      <c r="D60">
        <f>'Expense Tracking'!C$6</f>
        <v>0</v>
      </c>
      <c r="E60">
        <f>'Expense Tracking'!C$7</f>
        <v>0</v>
      </c>
      <c r="F6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0" t="str">
        <f>'Expense Tracking'!A$9</f>
        <v>CENTER OPERATIONS</v>
      </c>
      <c r="H60" t="str">
        <f>'Expense Tracking'!B$30</f>
        <v>Security Personnel Expense</v>
      </c>
      <c r="I60" t="str">
        <f>'Expense Tracking'!C$9</f>
        <v>Agreed-Upon June 2012 Funding</v>
      </c>
      <c r="J60" s="36">
        <f>'Expense Tracking'!C69</f>
        <v>0</v>
      </c>
    </row>
    <row r="61" spans="1:10" ht="14.25">
      <c r="A61">
        <f>'Expense Tracking'!C$3</f>
        <v>0</v>
      </c>
      <c r="B61">
        <f>'Expense Tracking'!C$4</f>
        <v>0</v>
      </c>
      <c r="C61">
        <f>'Expense Tracking'!C$5</f>
        <v>0</v>
      </c>
      <c r="D61">
        <f>'Expense Tracking'!C$6</f>
        <v>0</v>
      </c>
      <c r="E61">
        <f>'Expense Tracking'!C$7</f>
        <v>0</v>
      </c>
      <c r="F6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1" t="str">
        <f>'Expense Tracking'!A$9</f>
        <v>CENTER OPERATIONS</v>
      </c>
      <c r="H61" t="str">
        <f>'Expense Tracking'!B$30</f>
        <v>Security Personnel Expense</v>
      </c>
      <c r="I61" t="str">
        <f>'Expense Tracking'!D$9</f>
        <v>Expenses through</v>
      </c>
      <c r="J61" s="36">
        <f>'Expense Tracking'!D69</f>
        <v>0</v>
      </c>
    </row>
    <row r="62" spans="1:10" ht="14.25">
      <c r="A62">
        <f>'Expense Tracking'!C$3</f>
        <v>0</v>
      </c>
      <c r="B62">
        <f>'Expense Tracking'!C$4</f>
        <v>0</v>
      </c>
      <c r="C62">
        <f>'Expense Tracking'!C$5</f>
        <v>0</v>
      </c>
      <c r="D62">
        <f>'Expense Tracking'!C$6</f>
        <v>0</v>
      </c>
      <c r="E62">
        <f>'Expense Tracking'!C$7</f>
        <v>0</v>
      </c>
      <c r="F6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2" t="str">
        <f>'Expense Tracking'!A$9</f>
        <v>CENTER OPERATIONS</v>
      </c>
      <c r="H62" t="str">
        <f>'Expense Tracking'!B$31</f>
        <v>Other Security Expense</v>
      </c>
      <c r="I62" t="str">
        <f>'Expense Tracking'!C$9</f>
        <v>Agreed-Upon June 2012 Funding</v>
      </c>
      <c r="J62" s="36">
        <f>'Expense Tracking'!C71</f>
        <v>0</v>
      </c>
    </row>
    <row r="63" spans="1:10" ht="14.25">
      <c r="A63">
        <f>'Expense Tracking'!C$3</f>
        <v>0</v>
      </c>
      <c r="B63">
        <f>'Expense Tracking'!C$4</f>
        <v>0</v>
      </c>
      <c r="C63">
        <f>'Expense Tracking'!C$5</f>
        <v>0</v>
      </c>
      <c r="D63">
        <f>'Expense Tracking'!C$6</f>
        <v>0</v>
      </c>
      <c r="E63">
        <f>'Expense Tracking'!C$7</f>
        <v>0</v>
      </c>
      <c r="F6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3" t="str">
        <f>'Expense Tracking'!A$9</f>
        <v>CENTER OPERATIONS</v>
      </c>
      <c r="H63" t="str">
        <f>'Expense Tracking'!B$31</f>
        <v>Other Security Expense</v>
      </c>
      <c r="I63" t="str">
        <f>'Expense Tracking'!D$9</f>
        <v>Expenses through</v>
      </c>
      <c r="J63" s="36">
        <f>'Expense Tracking'!D71</f>
        <v>0</v>
      </c>
    </row>
    <row r="64" spans="1:10" ht="14.25">
      <c r="A64">
        <f>'Expense Tracking'!C$3</f>
        <v>0</v>
      </c>
      <c r="B64">
        <f>'Expense Tracking'!C$4</f>
        <v>0</v>
      </c>
      <c r="C64">
        <f>'Expense Tracking'!C$5</f>
        <v>0</v>
      </c>
      <c r="D64">
        <f>'Expense Tracking'!C$6</f>
        <v>0</v>
      </c>
      <c r="E64">
        <f>'Expense Tracking'!C$7</f>
        <v>0</v>
      </c>
      <c r="F6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4" t="str">
        <f>'Expense Tracking'!A$9</f>
        <v>CENTER OPERATIONS</v>
      </c>
      <c r="H64" t="str">
        <f>'Expense Tracking'!B$31</f>
        <v>Other Security Expense</v>
      </c>
      <c r="I64" t="str">
        <f>'Expense Tracking'!E$10</f>
        <v>Funds Remaining</v>
      </c>
      <c r="J64" s="36">
        <f>'Expense Tracking'!E71</f>
        <v>0</v>
      </c>
    </row>
    <row r="65" spans="1:10" ht="14.25">
      <c r="A65">
        <f>'Expense Tracking'!C$3</f>
        <v>0</v>
      </c>
      <c r="B65">
        <f>'Expense Tracking'!C$4</f>
        <v>0</v>
      </c>
      <c r="C65">
        <f>'Expense Tracking'!C$5</f>
        <v>0</v>
      </c>
      <c r="D65">
        <f>'Expense Tracking'!C$6</f>
        <v>0</v>
      </c>
      <c r="E65">
        <f>'Expense Tracking'!C$7</f>
        <v>0</v>
      </c>
      <c r="F6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5" t="str">
        <f>'Expense Tracking'!A$9</f>
        <v>CENTER OPERATIONS</v>
      </c>
      <c r="H65" t="str">
        <f>'Expense Tracking'!B$31</f>
        <v>Other Security Expense</v>
      </c>
      <c r="I65" t="str">
        <f>'Expense Tracking'!C$9</f>
        <v>Agreed-Upon June 2012 Funding</v>
      </c>
      <c r="J65" s="36">
        <f>'Expense Tracking'!C74</f>
        <v>0</v>
      </c>
    </row>
    <row r="66" spans="1:10" ht="14.25">
      <c r="A66">
        <f>'Expense Tracking'!C$3</f>
        <v>0</v>
      </c>
      <c r="B66">
        <f>'Expense Tracking'!C$4</f>
        <v>0</v>
      </c>
      <c r="C66">
        <f>'Expense Tracking'!C$5</f>
        <v>0</v>
      </c>
      <c r="D66">
        <f>'Expense Tracking'!C$6</f>
        <v>0</v>
      </c>
      <c r="E66">
        <f>'Expense Tracking'!C$7</f>
        <v>0</v>
      </c>
      <c r="F6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6" t="str">
        <f>'Expense Tracking'!A$9</f>
        <v>CENTER OPERATIONS</v>
      </c>
      <c r="H66" t="str">
        <f>'Expense Tracking'!B$32</f>
        <v>Communications</v>
      </c>
      <c r="I66" t="str">
        <f>'Expense Tracking'!D$9</f>
        <v>Expenses through</v>
      </c>
      <c r="J66" s="36">
        <f>'Expense Tracking'!D74</f>
        <v>0</v>
      </c>
    </row>
    <row r="67" spans="1:10" ht="14.25">
      <c r="A67">
        <f>'Expense Tracking'!C$3</f>
        <v>0</v>
      </c>
      <c r="B67">
        <f>'Expense Tracking'!C$4</f>
        <v>0</v>
      </c>
      <c r="C67">
        <f>'Expense Tracking'!C$5</f>
        <v>0</v>
      </c>
      <c r="D67">
        <f>'Expense Tracking'!C$6</f>
        <v>0</v>
      </c>
      <c r="E67">
        <f>'Expense Tracking'!C$7</f>
        <v>0</v>
      </c>
      <c r="F6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7" t="str">
        <f>'Expense Tracking'!A$9</f>
        <v>CENTER OPERATIONS</v>
      </c>
      <c r="H67" t="str">
        <f>'Expense Tracking'!B$32</f>
        <v>Communications</v>
      </c>
      <c r="I67" t="str">
        <f>'Expense Tracking'!E$10</f>
        <v>Funds Remaining</v>
      </c>
      <c r="J67" s="36">
        <f>'Expense Tracking'!E74</f>
        <v>0</v>
      </c>
    </row>
    <row r="68" spans="1:10" ht="14.25">
      <c r="A68">
        <f>'Expense Tracking'!C$3</f>
        <v>0</v>
      </c>
      <c r="B68">
        <f>'Expense Tracking'!C$4</f>
        <v>0</v>
      </c>
      <c r="C68">
        <f>'Expense Tracking'!C$5</f>
        <v>0</v>
      </c>
      <c r="D68">
        <f>'Expense Tracking'!C$6</f>
        <v>0</v>
      </c>
      <c r="E68">
        <f>'Expense Tracking'!C$7</f>
        <v>0</v>
      </c>
      <c r="F6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8" t="str">
        <f>'Expense Tracking'!A$9</f>
        <v>CENTER OPERATIONS</v>
      </c>
      <c r="H68" t="str">
        <f>'Expense Tracking'!B$32</f>
        <v>Communications</v>
      </c>
      <c r="I68" t="str">
        <f>'Expense Tracking'!C$9</f>
        <v>Agreed-Upon June 2012 Funding</v>
      </c>
      <c r="J68" s="36">
        <f>'Expense Tracking'!C77</f>
        <v>0</v>
      </c>
    </row>
    <row r="69" spans="1:10" ht="14.25">
      <c r="A69">
        <f>'Expense Tracking'!C$3</f>
        <v>0</v>
      </c>
      <c r="B69">
        <f>'Expense Tracking'!C$4</f>
        <v>0</v>
      </c>
      <c r="C69">
        <f>'Expense Tracking'!C$5</f>
        <v>0</v>
      </c>
      <c r="D69">
        <f>'Expense Tracking'!C$6</f>
        <v>0</v>
      </c>
      <c r="E69">
        <f>'Expense Tracking'!C$7</f>
        <v>0</v>
      </c>
      <c r="F6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69" t="str">
        <f>'Expense Tracking'!A$9</f>
        <v>CENTER OPERATIONS</v>
      </c>
      <c r="H69" t="str">
        <f>'Expense Tracking'!B$32</f>
        <v>Communications</v>
      </c>
      <c r="I69" t="str">
        <f>'Expense Tracking'!D$9</f>
        <v>Expenses through</v>
      </c>
      <c r="J69" s="36">
        <f>'Expense Tracking'!D77</f>
        <v>0</v>
      </c>
    </row>
    <row r="70" spans="1:10" ht="14.25">
      <c r="A70">
        <f>'Expense Tracking'!C$3</f>
        <v>0</v>
      </c>
      <c r="B70">
        <f>'Expense Tracking'!C$4</f>
        <v>0</v>
      </c>
      <c r="C70">
        <f>'Expense Tracking'!C$5</f>
        <v>0</v>
      </c>
      <c r="D70">
        <f>'Expense Tracking'!C$6</f>
        <v>0</v>
      </c>
      <c r="E70">
        <f>'Expense Tracking'!C$7</f>
        <v>0</v>
      </c>
      <c r="F7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0" t="str">
        <f>'Expense Tracking'!A$9</f>
        <v>CENTER OPERATIONS</v>
      </c>
      <c r="H70" t="str">
        <f>'Expense Tracking'!B$33</f>
        <v>Utilities and Fuel</v>
      </c>
      <c r="I70" t="str">
        <f>'Expense Tracking'!E$10</f>
        <v>Funds Remaining</v>
      </c>
      <c r="J70" s="36">
        <f>'Expense Tracking'!E77</f>
        <v>0</v>
      </c>
    </row>
    <row r="71" spans="1:10" ht="14.25">
      <c r="A71">
        <f>'Expense Tracking'!C$3</f>
        <v>0</v>
      </c>
      <c r="B71">
        <f>'Expense Tracking'!C$4</f>
        <v>0</v>
      </c>
      <c r="C71">
        <f>'Expense Tracking'!C$5</f>
        <v>0</v>
      </c>
      <c r="D71">
        <f>'Expense Tracking'!C$6</f>
        <v>0</v>
      </c>
      <c r="E71">
        <f>'Expense Tracking'!C$7</f>
        <v>0</v>
      </c>
      <c r="F7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1" t="str">
        <f>'Expense Tracking'!A$9</f>
        <v>CENTER OPERATIONS</v>
      </c>
      <c r="H71" t="str">
        <f>'Expense Tracking'!B$33</f>
        <v>Utilities and Fuel</v>
      </c>
      <c r="I71" t="str">
        <f>'Expense Tracking'!C$9</f>
        <v>Agreed-Upon June 2012 Funding</v>
      </c>
      <c r="J71" s="36">
        <f>'Expense Tracking'!C80</f>
        <v>0</v>
      </c>
    </row>
    <row r="72" spans="1:10" ht="14.25">
      <c r="A72">
        <f>'Expense Tracking'!C$3</f>
        <v>0</v>
      </c>
      <c r="B72">
        <f>'Expense Tracking'!C$4</f>
        <v>0</v>
      </c>
      <c r="C72">
        <f>'Expense Tracking'!C$5</f>
        <v>0</v>
      </c>
      <c r="D72">
        <f>'Expense Tracking'!C$6</f>
        <v>0</v>
      </c>
      <c r="E72">
        <f>'Expense Tracking'!C$7</f>
        <v>0</v>
      </c>
      <c r="F7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2" t="str">
        <f>'Expense Tracking'!A$9</f>
        <v>CENTER OPERATIONS</v>
      </c>
      <c r="H72" t="str">
        <f>'Expense Tracking'!B$33</f>
        <v>Utilities and Fuel</v>
      </c>
      <c r="I72" t="str">
        <f>'Expense Tracking'!D$9</f>
        <v>Expenses through</v>
      </c>
      <c r="J72" s="36">
        <f>'Expense Tracking'!D80</f>
        <v>0</v>
      </c>
    </row>
    <row r="73" spans="1:10" ht="14.25">
      <c r="A73">
        <f>'Expense Tracking'!C$3</f>
        <v>0</v>
      </c>
      <c r="B73">
        <f>'Expense Tracking'!C$4</f>
        <v>0</v>
      </c>
      <c r="C73">
        <f>'Expense Tracking'!C$5</f>
        <v>0</v>
      </c>
      <c r="D73">
        <f>'Expense Tracking'!C$6</f>
        <v>0</v>
      </c>
      <c r="E73">
        <f>'Expense Tracking'!C$7</f>
        <v>0</v>
      </c>
      <c r="F7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3" t="str">
        <f>'Expense Tracking'!A$9</f>
        <v>CENTER OPERATIONS</v>
      </c>
      <c r="H73" t="str">
        <f>'Expense Tracking'!B$34</f>
        <v>Facility Lease Cost</v>
      </c>
      <c r="I73" t="str">
        <f>'Expense Tracking'!E$10</f>
        <v>Funds Remaining</v>
      </c>
      <c r="J73" s="36">
        <f>'Expense Tracking'!E80</f>
        <v>0</v>
      </c>
    </row>
    <row r="74" spans="1:10" ht="14.25">
      <c r="A74">
        <f>'Expense Tracking'!C$3</f>
        <v>0</v>
      </c>
      <c r="B74">
        <f>'Expense Tracking'!C$4</f>
        <v>0</v>
      </c>
      <c r="C74">
        <f>'Expense Tracking'!C$5</f>
        <v>0</v>
      </c>
      <c r="D74">
        <f>'Expense Tracking'!C$6</f>
        <v>0</v>
      </c>
      <c r="E74">
        <f>'Expense Tracking'!C$7</f>
        <v>0</v>
      </c>
      <c r="F7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4" t="str">
        <f>'Expense Tracking'!A$9</f>
        <v>CENTER OPERATIONS</v>
      </c>
      <c r="H74" t="str">
        <f>'Expense Tracking'!B$34</f>
        <v>Facility Lease Cost</v>
      </c>
      <c r="I74" t="str">
        <f>'Expense Tracking'!C$9</f>
        <v>Agreed-Upon June 2012 Funding</v>
      </c>
      <c r="J74" s="36">
        <f>'Expense Tracking'!C83</f>
        <v>0</v>
      </c>
    </row>
    <row r="75" spans="1:10" ht="14.25">
      <c r="A75">
        <f>'Expense Tracking'!C$3</f>
        <v>0</v>
      </c>
      <c r="B75">
        <f>'Expense Tracking'!C$4</f>
        <v>0</v>
      </c>
      <c r="C75">
        <f>'Expense Tracking'!C$5</f>
        <v>0</v>
      </c>
      <c r="D75">
        <f>'Expense Tracking'!C$6</f>
        <v>0</v>
      </c>
      <c r="E75">
        <f>'Expense Tracking'!C$7</f>
        <v>0</v>
      </c>
      <c r="F7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5" t="str">
        <f>'Expense Tracking'!A$9</f>
        <v>CENTER OPERATIONS</v>
      </c>
      <c r="H75" t="str">
        <f>'Expense Tracking'!B$34</f>
        <v>Facility Lease Cost</v>
      </c>
      <c r="J75" s="36">
        <f>'Expense Tracking'!D83</f>
        <v>0</v>
      </c>
    </row>
    <row r="76" spans="1:10" ht="14.25">
      <c r="A76">
        <f>'Expense Tracking'!C$3</f>
        <v>0</v>
      </c>
      <c r="B76">
        <f>'Expense Tracking'!C$4</f>
        <v>0</v>
      </c>
      <c r="C76">
        <f>'Expense Tracking'!C$5</f>
        <v>0</v>
      </c>
      <c r="D76">
        <f>'Expense Tracking'!C$6</f>
        <v>0</v>
      </c>
      <c r="E76">
        <f>'Expense Tracking'!C$7</f>
        <v>0</v>
      </c>
      <c r="F7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6" t="str">
        <f>'Expense Tracking'!A$9</f>
        <v>CENTER OPERATIONS</v>
      </c>
      <c r="H76" t="str">
        <f>'Expense Tracking'!B$35</f>
        <v>Insurance</v>
      </c>
      <c r="J76" s="36">
        <f>'Expense Tracking'!E83</f>
        <v>0</v>
      </c>
    </row>
    <row r="77" spans="1:10" ht="14.25">
      <c r="A77">
        <f>'Expense Tracking'!C$3</f>
        <v>0</v>
      </c>
      <c r="B77">
        <f>'Expense Tracking'!C$4</f>
        <v>0</v>
      </c>
      <c r="C77">
        <f>'Expense Tracking'!C$5</f>
        <v>0</v>
      </c>
      <c r="D77">
        <f>'Expense Tracking'!C$6</f>
        <v>0</v>
      </c>
      <c r="E77">
        <f>'Expense Tracking'!C$7</f>
        <v>0</v>
      </c>
      <c r="F7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7" t="str">
        <f>'Expense Tracking'!A$9</f>
        <v>CENTER OPERATIONS</v>
      </c>
      <c r="H77" t="str">
        <f>'Expense Tracking'!B$35</f>
        <v>Insurance</v>
      </c>
      <c r="J77" s="36">
        <f>'Expense Tracking'!C86</f>
        <v>0</v>
      </c>
    </row>
    <row r="78" spans="1:10" ht="14.25">
      <c r="A78">
        <f>'Expense Tracking'!C$3</f>
        <v>0</v>
      </c>
      <c r="B78">
        <f>'Expense Tracking'!C$4</f>
        <v>0</v>
      </c>
      <c r="C78">
        <f>'Expense Tracking'!C$5</f>
        <v>0</v>
      </c>
      <c r="D78">
        <f>'Expense Tracking'!C$6</f>
        <v>0</v>
      </c>
      <c r="E78">
        <f>'Expense Tracking'!C$7</f>
        <v>0</v>
      </c>
      <c r="F7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8" t="str">
        <f>'Expense Tracking'!A$9</f>
        <v>CENTER OPERATIONS</v>
      </c>
      <c r="H78" t="str">
        <f>'Expense Tracking'!B$35</f>
        <v>Insurance</v>
      </c>
      <c r="J78" s="36">
        <f>'Expense Tracking'!D86</f>
        <v>0</v>
      </c>
    </row>
    <row r="79" spans="1:10" ht="14.25">
      <c r="A79">
        <f>'Expense Tracking'!C$3</f>
        <v>0</v>
      </c>
      <c r="B79">
        <f>'Expense Tracking'!C$4</f>
        <v>0</v>
      </c>
      <c r="C79">
        <f>'Expense Tracking'!C$5</f>
        <v>0</v>
      </c>
      <c r="D79">
        <f>'Expense Tracking'!C$6</f>
        <v>0</v>
      </c>
      <c r="E79">
        <f>'Expense Tracking'!C$7</f>
        <v>0</v>
      </c>
      <c r="F7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79" t="str">
        <f>'Expense Tracking'!A$9</f>
        <v>CENTER OPERATIONS</v>
      </c>
      <c r="H79" t="str">
        <f>'Expense Tracking'!B$36</f>
        <v>Motor Vehicle Operating Expense</v>
      </c>
      <c r="J79" s="36">
        <f>'Expense Tracking'!E86</f>
        <v>0</v>
      </c>
    </row>
    <row r="80" spans="1:10" ht="14.25">
      <c r="A80">
        <f>'Expense Tracking'!C$3</f>
        <v>0</v>
      </c>
      <c r="B80">
        <f>'Expense Tracking'!C$4</f>
        <v>0</v>
      </c>
      <c r="C80">
        <f>'Expense Tracking'!C$5</f>
        <v>0</v>
      </c>
      <c r="D80">
        <f>'Expense Tracking'!C$6</f>
        <v>0</v>
      </c>
      <c r="E80">
        <f>'Expense Tracking'!C$7</f>
        <v>0</v>
      </c>
      <c r="F8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0" t="str">
        <f>'Expense Tracking'!A$9</f>
        <v>CENTER OPERATIONS</v>
      </c>
      <c r="H80" t="str">
        <f>'Expense Tracking'!B$36</f>
        <v>Motor Vehicle Operating Expense</v>
      </c>
      <c r="J80" s="36">
        <f>'Expense Tracking'!C89</f>
        <v>0</v>
      </c>
    </row>
    <row r="81" spans="1:10" ht="14.25">
      <c r="A81">
        <f>'Expense Tracking'!C$3</f>
        <v>0</v>
      </c>
      <c r="B81">
        <f>'Expense Tracking'!C$4</f>
        <v>0</v>
      </c>
      <c r="C81">
        <f>'Expense Tracking'!C$5</f>
        <v>0</v>
      </c>
      <c r="D81">
        <f>'Expense Tracking'!C$6</f>
        <v>0</v>
      </c>
      <c r="E81">
        <f>'Expense Tracking'!C$7</f>
        <v>0</v>
      </c>
      <c r="F8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1" t="str">
        <f>'Expense Tracking'!A$9</f>
        <v>CENTER OPERATIONS</v>
      </c>
      <c r="H81" t="str">
        <f>'Expense Tracking'!B$36</f>
        <v>Motor Vehicle Operating Expense</v>
      </c>
      <c r="J81" s="36">
        <f>'Expense Tracking'!D89</f>
        <v>0</v>
      </c>
    </row>
    <row r="82" spans="1:10" ht="14.25">
      <c r="A82">
        <f>'Expense Tracking'!C$3</f>
        <v>0</v>
      </c>
      <c r="B82">
        <f>'Expense Tracking'!C$4</f>
        <v>0</v>
      </c>
      <c r="C82">
        <f>'Expense Tracking'!C$5</f>
        <v>0</v>
      </c>
      <c r="D82">
        <f>'Expense Tracking'!C$6</f>
        <v>0</v>
      </c>
      <c r="E82">
        <f>'Expense Tracking'!C$7</f>
        <v>0</v>
      </c>
      <c r="F8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2" t="str">
        <f>'Expense Tracking'!A$9</f>
        <v>CENTER OPERATIONS</v>
      </c>
      <c r="H82" t="str">
        <f>'Expense Tracking'!B$37</f>
        <v>Travel and Training</v>
      </c>
      <c r="J82" s="36">
        <f>'Expense Tracking'!E89</f>
        <v>0</v>
      </c>
    </row>
    <row r="83" spans="1:10" ht="14.25">
      <c r="A83">
        <f>'Expense Tracking'!C$3</f>
        <v>0</v>
      </c>
      <c r="B83">
        <f>'Expense Tracking'!C$4</f>
        <v>0</v>
      </c>
      <c r="C83">
        <f>'Expense Tracking'!C$5</f>
        <v>0</v>
      </c>
      <c r="D83">
        <f>'Expense Tracking'!C$6</f>
        <v>0</v>
      </c>
      <c r="E83">
        <f>'Expense Tracking'!C$7</f>
        <v>0</v>
      </c>
      <c r="F8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3" t="str">
        <f>'Expense Tracking'!A$9</f>
        <v>CENTER OPERATIONS</v>
      </c>
      <c r="H83" t="str">
        <f>'Expense Tracking'!B$37</f>
        <v>Travel and Training</v>
      </c>
      <c r="J83" s="36">
        <f>'Expense Tracking'!C92</f>
        <v>0</v>
      </c>
    </row>
    <row r="84" spans="1:10" ht="14.25">
      <c r="A84">
        <f>'Expense Tracking'!C$3</f>
        <v>0</v>
      </c>
      <c r="B84">
        <f>'Expense Tracking'!C$4</f>
        <v>0</v>
      </c>
      <c r="C84">
        <f>'Expense Tracking'!C$5</f>
        <v>0</v>
      </c>
      <c r="D84">
        <f>'Expense Tracking'!C$6</f>
        <v>0</v>
      </c>
      <c r="E84">
        <f>'Expense Tracking'!C$7</f>
        <v>0</v>
      </c>
      <c r="F8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4" t="str">
        <f>'Expense Tracking'!A$9</f>
        <v>CENTER OPERATIONS</v>
      </c>
      <c r="H84" t="str">
        <f>'Expense Tracking'!B$37</f>
        <v>Travel and Training</v>
      </c>
      <c r="J84" s="36">
        <f>'Expense Tracking'!D92</f>
        <v>0</v>
      </c>
    </row>
    <row r="85" spans="1:10" ht="14.25">
      <c r="A85">
        <f>'Expense Tracking'!C$3</f>
        <v>0</v>
      </c>
      <c r="B85">
        <f>'Expense Tracking'!C$4</f>
        <v>0</v>
      </c>
      <c r="C85">
        <f>'Expense Tracking'!C$5</f>
        <v>0</v>
      </c>
      <c r="D85">
        <f>'Expense Tracking'!C$6</f>
        <v>0</v>
      </c>
      <c r="E85">
        <f>'Expense Tracking'!C$7</f>
        <v>0</v>
      </c>
      <c r="F8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5" t="str">
        <f>'Expense Tracking'!A$9</f>
        <v>CENTER OPERATIONS</v>
      </c>
      <c r="H85" t="str">
        <f>'Expense Tracking'!B$38</f>
        <v>Contractor`s Fixed/Base Fee</v>
      </c>
      <c r="J85" s="36">
        <f>'Expense Tracking'!E92</f>
        <v>0</v>
      </c>
    </row>
    <row r="86" spans="1:10" ht="14.25">
      <c r="A86">
        <f>'Expense Tracking'!C$3</f>
        <v>0</v>
      </c>
      <c r="B86">
        <f>'Expense Tracking'!C$4</f>
        <v>0</v>
      </c>
      <c r="C86">
        <f>'Expense Tracking'!C$5</f>
        <v>0</v>
      </c>
      <c r="D86">
        <f>'Expense Tracking'!C$6</f>
        <v>0</v>
      </c>
      <c r="E86">
        <f>'Expense Tracking'!C$7</f>
        <v>0</v>
      </c>
      <c r="F8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6" t="str">
        <f>'Expense Tracking'!A$9</f>
        <v>CENTER OPERATIONS</v>
      </c>
      <c r="H86" t="str">
        <f>'Expense Tracking'!B$38</f>
        <v>Contractor`s Fixed/Base Fee</v>
      </c>
      <c r="J86" s="36">
        <f>'Expense Tracking'!C95</f>
        <v>0</v>
      </c>
    </row>
    <row r="87" spans="1:10" ht="14.25">
      <c r="A87">
        <f>'Expense Tracking'!C$3</f>
        <v>0</v>
      </c>
      <c r="B87">
        <f>'Expense Tracking'!C$4</f>
        <v>0</v>
      </c>
      <c r="C87">
        <f>'Expense Tracking'!C$5</f>
        <v>0</v>
      </c>
      <c r="D87">
        <f>'Expense Tracking'!C$6</f>
        <v>0</v>
      </c>
      <c r="E87">
        <f>'Expense Tracking'!C$7</f>
        <v>0</v>
      </c>
      <c r="F8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7" t="str">
        <f>'Expense Tracking'!A$9</f>
        <v>CENTER OPERATIONS</v>
      </c>
      <c r="H87" t="str">
        <f>'Expense Tracking'!B$38</f>
        <v>Contractor`s Fixed/Base Fee</v>
      </c>
      <c r="J87" s="36">
        <f>'Expense Tracking'!D95</f>
        <v>0</v>
      </c>
    </row>
    <row r="88" spans="1:10" ht="14.25">
      <c r="A88">
        <f>'Expense Tracking'!C$3</f>
        <v>0</v>
      </c>
      <c r="B88">
        <f>'Expense Tracking'!C$4</f>
        <v>0</v>
      </c>
      <c r="C88">
        <f>'Expense Tracking'!C$5</f>
        <v>0</v>
      </c>
      <c r="D88">
        <f>'Expense Tracking'!C$6</f>
        <v>0</v>
      </c>
      <c r="E88">
        <f>'Expense Tracking'!C$7</f>
        <v>0</v>
      </c>
      <c r="F8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8" t="str">
        <f>'Expense Tracking'!A$9</f>
        <v>CENTER OPERATIONS</v>
      </c>
      <c r="H88" t="str">
        <f>'Expense Tracking'!B$39</f>
        <v>Contractor`s Incentive/Award Fee</v>
      </c>
      <c r="J88" s="36">
        <f>'Expense Tracking'!E95</f>
        <v>0</v>
      </c>
    </row>
    <row r="89" spans="1:10" ht="14.25">
      <c r="A89">
        <f>'Expense Tracking'!C$3</f>
        <v>0</v>
      </c>
      <c r="B89">
        <f>'Expense Tracking'!C$4</f>
        <v>0</v>
      </c>
      <c r="C89">
        <f>'Expense Tracking'!C$5</f>
        <v>0</v>
      </c>
      <c r="D89">
        <f>'Expense Tracking'!C$6</f>
        <v>0</v>
      </c>
      <c r="E89">
        <f>'Expense Tracking'!C$7</f>
        <v>0</v>
      </c>
      <c r="F8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89" t="str">
        <f>'Expense Tracking'!A$9</f>
        <v>CENTER OPERATIONS</v>
      </c>
      <c r="H89" t="str">
        <f>'Expense Tracking'!B$39</f>
        <v>Contractor`s Incentive/Award Fee</v>
      </c>
      <c r="J89" s="36">
        <f>'Expense Tracking'!C98</f>
        <v>0</v>
      </c>
    </row>
    <row r="90" spans="1:10" ht="14.25">
      <c r="A90">
        <f>'Expense Tracking'!C$3</f>
        <v>0</v>
      </c>
      <c r="B90">
        <f>'Expense Tracking'!C$4</f>
        <v>0</v>
      </c>
      <c r="C90">
        <f>'Expense Tracking'!C$5</f>
        <v>0</v>
      </c>
      <c r="D90">
        <f>'Expense Tracking'!C$6</f>
        <v>0</v>
      </c>
      <c r="E90">
        <f>'Expense Tracking'!C$7</f>
        <v>0</v>
      </c>
      <c r="F9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0" t="str">
        <f>'Expense Tracking'!A$9</f>
        <v>CENTER OPERATIONS</v>
      </c>
      <c r="H90" t="str">
        <f>'Expense Tracking'!B$39</f>
        <v>Contractor`s Incentive/Award Fee</v>
      </c>
      <c r="J90" s="36">
        <f>'Expense Tracking'!D98</f>
        <v>0</v>
      </c>
    </row>
    <row r="91" spans="1:10" ht="14.25">
      <c r="A91">
        <f>'Expense Tracking'!C$3</f>
        <v>0</v>
      </c>
      <c r="B91">
        <f>'Expense Tracking'!C$4</f>
        <v>0</v>
      </c>
      <c r="C91">
        <f>'Expense Tracking'!C$5</f>
        <v>0</v>
      </c>
      <c r="D91">
        <f>'Expense Tracking'!C$6</f>
        <v>0</v>
      </c>
      <c r="E91">
        <f>'Expense Tracking'!C$7</f>
        <v>0</v>
      </c>
      <c r="F9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1" t="str">
        <f>'Expense Tracking'!A$42</f>
        <v>OUTREACH AND ADMISSIONS</v>
      </c>
      <c r="H91" t="str">
        <f>'Expense Tracking'!B$44</f>
        <v>OA Personnel Expense</v>
      </c>
      <c r="J91" s="36">
        <f>'Expense Tracking'!E98</f>
        <v>0</v>
      </c>
    </row>
    <row r="92" spans="1:10" ht="14.25">
      <c r="A92">
        <f>'Expense Tracking'!C$3</f>
        <v>0</v>
      </c>
      <c r="B92">
        <f>'Expense Tracking'!C$4</f>
        <v>0</v>
      </c>
      <c r="C92">
        <f>'Expense Tracking'!C$5</f>
        <v>0</v>
      </c>
      <c r="D92">
        <f>'Expense Tracking'!C$6</f>
        <v>0</v>
      </c>
      <c r="E92">
        <f>'Expense Tracking'!C$7</f>
        <v>0</v>
      </c>
      <c r="F9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2" t="str">
        <f>'Expense Tracking'!A$42</f>
        <v>OUTREACH AND ADMISSIONS</v>
      </c>
      <c r="H92" t="str">
        <f>'Expense Tracking'!B$44</f>
        <v>OA Personnel Expense</v>
      </c>
      <c r="J92" s="36">
        <f>'Expense Tracking'!C101</f>
        <v>0</v>
      </c>
    </row>
    <row r="93" spans="1:10" ht="14.25">
      <c r="A93">
        <f>'Expense Tracking'!C$3</f>
        <v>0</v>
      </c>
      <c r="B93">
        <f>'Expense Tracking'!C$4</f>
        <v>0</v>
      </c>
      <c r="C93">
        <f>'Expense Tracking'!C$5</f>
        <v>0</v>
      </c>
      <c r="D93">
        <f>'Expense Tracking'!C$6</f>
        <v>0</v>
      </c>
      <c r="E93">
        <f>'Expense Tracking'!C$7</f>
        <v>0</v>
      </c>
      <c r="F9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3" t="str">
        <f>'Expense Tracking'!A$42</f>
        <v>OUTREACH AND ADMISSIONS</v>
      </c>
      <c r="H93" t="str">
        <f>'Expense Tracking'!B$44</f>
        <v>OA Personnel Expense</v>
      </c>
      <c r="J93" s="36">
        <f>'Expense Tracking'!D101</f>
        <v>0</v>
      </c>
    </row>
    <row r="94" spans="1:10" ht="14.25">
      <c r="A94">
        <f>'Expense Tracking'!C$3</f>
        <v>0</v>
      </c>
      <c r="B94">
        <f>'Expense Tracking'!C$4</f>
        <v>0</v>
      </c>
      <c r="C94">
        <f>'Expense Tracking'!C$5</f>
        <v>0</v>
      </c>
      <c r="D94">
        <f>'Expense Tracking'!C$6</f>
        <v>0</v>
      </c>
      <c r="E94">
        <f>'Expense Tracking'!C$7</f>
        <v>0</v>
      </c>
      <c r="F9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4" t="str">
        <f>'Expense Tracking'!A$42</f>
        <v>OUTREACH AND ADMISSIONS</v>
      </c>
      <c r="H94" t="str">
        <f>'Expense Tracking'!B$45</f>
        <v>Staff Travel/Training Expense</v>
      </c>
      <c r="J94" s="36">
        <f>'Expense Tracking'!E101</f>
        <v>0</v>
      </c>
    </row>
    <row r="95" spans="1:10" ht="14.25">
      <c r="A95">
        <f>'Expense Tracking'!C$3</f>
        <v>0</v>
      </c>
      <c r="B95">
        <f>'Expense Tracking'!C$4</f>
        <v>0</v>
      </c>
      <c r="C95">
        <f>'Expense Tracking'!C$5</f>
        <v>0</v>
      </c>
      <c r="D95">
        <f>'Expense Tracking'!C$6</f>
        <v>0</v>
      </c>
      <c r="E95">
        <f>'Expense Tracking'!C$7</f>
        <v>0</v>
      </c>
      <c r="F9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5" t="str">
        <f>'Expense Tracking'!A$42</f>
        <v>OUTREACH AND ADMISSIONS</v>
      </c>
      <c r="H95" t="str">
        <f>'Expense Tracking'!B$45</f>
        <v>Staff Travel/Training Expense</v>
      </c>
      <c r="J95" s="36">
        <f>'Expense Tracking'!C104</f>
        <v>0</v>
      </c>
    </row>
    <row r="96" spans="1:10" ht="14.25">
      <c r="A96">
        <f>'Expense Tracking'!C$3</f>
        <v>0</v>
      </c>
      <c r="B96">
        <f>'Expense Tracking'!C$4</f>
        <v>0</v>
      </c>
      <c r="C96">
        <f>'Expense Tracking'!C$5</f>
        <v>0</v>
      </c>
      <c r="D96">
        <f>'Expense Tracking'!C$6</f>
        <v>0</v>
      </c>
      <c r="E96">
        <f>'Expense Tracking'!C$7</f>
        <v>0</v>
      </c>
      <c r="F9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6" t="str">
        <f>'Expense Tracking'!A$42</f>
        <v>OUTREACH AND ADMISSIONS</v>
      </c>
      <c r="H96" t="str">
        <f>'Expense Tracking'!B$45</f>
        <v>Staff Travel/Training Expense</v>
      </c>
      <c r="J96" s="36">
        <f>'Expense Tracking'!D104</f>
        <v>0</v>
      </c>
    </row>
    <row r="97" spans="1:10" ht="14.25">
      <c r="A97">
        <f>'Expense Tracking'!C$3</f>
        <v>0</v>
      </c>
      <c r="B97">
        <f>'Expense Tracking'!C$4</f>
        <v>0</v>
      </c>
      <c r="C97">
        <f>'Expense Tracking'!C$5</f>
        <v>0</v>
      </c>
      <c r="D97">
        <f>'Expense Tracking'!C$6</f>
        <v>0</v>
      </c>
      <c r="E97">
        <f>'Expense Tracking'!C$7</f>
        <v>0</v>
      </c>
      <c r="F9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7" t="str">
        <f>'Expense Tracking'!A$42</f>
        <v>OUTREACH AND ADMISSIONS</v>
      </c>
      <c r="H97" t="str">
        <f>'Expense Tracking'!B$46</f>
        <v>Facilities Expense</v>
      </c>
      <c r="J97" s="36">
        <f>'Expense Tracking'!E104</f>
        <v>0</v>
      </c>
    </row>
    <row r="98" spans="1:10" ht="14.25">
      <c r="A98">
        <f>'Expense Tracking'!C$3</f>
        <v>0</v>
      </c>
      <c r="B98">
        <f>'Expense Tracking'!C$4</f>
        <v>0</v>
      </c>
      <c r="C98">
        <f>'Expense Tracking'!C$5</f>
        <v>0</v>
      </c>
      <c r="D98">
        <f>'Expense Tracking'!C$6</f>
        <v>0</v>
      </c>
      <c r="E98">
        <f>'Expense Tracking'!C$7</f>
        <v>0</v>
      </c>
      <c r="F9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8" t="str">
        <f>'Expense Tracking'!A$42</f>
        <v>OUTREACH AND ADMISSIONS</v>
      </c>
      <c r="H98" t="str">
        <f>'Expense Tracking'!B$46</f>
        <v>Facilities Expense</v>
      </c>
      <c r="J98" s="36">
        <f>'Expense Tracking'!C107</f>
        <v>0</v>
      </c>
    </row>
    <row r="99" spans="1:10" ht="14.25">
      <c r="A99">
        <f>'Expense Tracking'!C$3</f>
        <v>0</v>
      </c>
      <c r="B99">
        <f>'Expense Tracking'!C$4</f>
        <v>0</v>
      </c>
      <c r="C99">
        <f>'Expense Tracking'!C$5</f>
        <v>0</v>
      </c>
      <c r="D99">
        <f>'Expense Tracking'!C$6</f>
        <v>0</v>
      </c>
      <c r="E99">
        <f>'Expense Tracking'!C$7</f>
        <v>0</v>
      </c>
      <c r="F9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99" t="str">
        <f>'Expense Tracking'!A$42</f>
        <v>OUTREACH AND ADMISSIONS</v>
      </c>
      <c r="H99" t="str">
        <f>'Expense Tracking'!B$46</f>
        <v>Facilities Expense</v>
      </c>
      <c r="J99" s="36">
        <f>'Expense Tracking'!D107</f>
        <v>0</v>
      </c>
    </row>
    <row r="100" spans="1:10" ht="14.25">
      <c r="A100">
        <f>'Expense Tracking'!C$3</f>
        <v>0</v>
      </c>
      <c r="B100">
        <f>'Expense Tracking'!C$4</f>
        <v>0</v>
      </c>
      <c r="C100">
        <f>'Expense Tracking'!C$5</f>
        <v>0</v>
      </c>
      <c r="D100">
        <f>'Expense Tracking'!C$6</f>
        <v>0</v>
      </c>
      <c r="E100">
        <f>'Expense Tracking'!C$7</f>
        <v>0</v>
      </c>
      <c r="F10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0" t="str">
        <f>'Expense Tracking'!A$42</f>
        <v>OUTREACH AND ADMISSIONS</v>
      </c>
      <c r="H100" t="str">
        <f>'Expense Tracking'!B$47</f>
        <v>Media Advertising Expense</v>
      </c>
      <c r="J100" s="36">
        <f>'Expense Tracking'!E107</f>
        <v>0</v>
      </c>
    </row>
    <row r="101" spans="1:10" ht="14.25">
      <c r="A101">
        <f>'Expense Tracking'!C$3</f>
        <v>0</v>
      </c>
      <c r="B101">
        <f>'Expense Tracking'!C$4</f>
        <v>0</v>
      </c>
      <c r="C101">
        <f>'Expense Tracking'!C$5</f>
        <v>0</v>
      </c>
      <c r="D101">
        <f>'Expense Tracking'!C$6</f>
        <v>0</v>
      </c>
      <c r="E101">
        <f>'Expense Tracking'!C$7</f>
        <v>0</v>
      </c>
      <c r="F10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1" t="str">
        <f>'Expense Tracking'!A$42</f>
        <v>OUTREACH AND ADMISSIONS</v>
      </c>
      <c r="H101" t="str">
        <f>'Expense Tracking'!B$47</f>
        <v>Media Advertising Expense</v>
      </c>
      <c r="J101" s="36">
        <f>'Expense Tracking'!C110</f>
        <v>0</v>
      </c>
    </row>
    <row r="102" spans="1:10" ht="14.25">
      <c r="A102">
        <f>'Expense Tracking'!C$3</f>
        <v>0</v>
      </c>
      <c r="B102">
        <f>'Expense Tracking'!C$4</f>
        <v>0</v>
      </c>
      <c r="C102">
        <f>'Expense Tracking'!C$5</f>
        <v>0</v>
      </c>
      <c r="D102">
        <f>'Expense Tracking'!C$6</f>
        <v>0</v>
      </c>
      <c r="E102">
        <f>'Expense Tracking'!C$7</f>
        <v>0</v>
      </c>
      <c r="F10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2" t="str">
        <f>'Expense Tracking'!A$42</f>
        <v>OUTREACH AND ADMISSIONS</v>
      </c>
      <c r="H102" t="str">
        <f>'Expense Tracking'!B$47</f>
        <v>Media Advertising Expense</v>
      </c>
      <c r="J102" s="36">
        <f>'Expense Tracking'!D110</f>
        <v>0</v>
      </c>
    </row>
    <row r="103" spans="1:10" ht="14.25">
      <c r="A103">
        <f>'Expense Tracking'!C$3</f>
        <v>0</v>
      </c>
      <c r="B103">
        <f>'Expense Tracking'!C$4</f>
        <v>0</v>
      </c>
      <c r="C103">
        <f>'Expense Tracking'!C$5</f>
        <v>0</v>
      </c>
      <c r="D103">
        <f>'Expense Tracking'!C$6</f>
        <v>0</v>
      </c>
      <c r="E103">
        <f>'Expense Tracking'!C$7</f>
        <v>0</v>
      </c>
      <c r="F10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3" t="str">
        <f>'Expense Tracking'!A$42</f>
        <v>OUTREACH AND ADMISSIONS</v>
      </c>
      <c r="H103" t="str">
        <f>'Expense Tracking'!B$48</f>
        <v>Indirect Administrative Expense</v>
      </c>
      <c r="J103" s="36">
        <f>'Expense Tracking'!E110</f>
        <v>0</v>
      </c>
    </row>
    <row r="104" spans="1:10" ht="14.25">
      <c r="A104">
        <f>'Expense Tracking'!C$3</f>
        <v>0</v>
      </c>
      <c r="B104">
        <f>'Expense Tracking'!C$4</f>
        <v>0</v>
      </c>
      <c r="C104">
        <f>'Expense Tracking'!C$5</f>
        <v>0</v>
      </c>
      <c r="D104">
        <f>'Expense Tracking'!C$6</f>
        <v>0</v>
      </c>
      <c r="E104">
        <f>'Expense Tracking'!C$7</f>
        <v>0</v>
      </c>
      <c r="F10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4" t="str">
        <f>'Expense Tracking'!A$42</f>
        <v>OUTREACH AND ADMISSIONS</v>
      </c>
      <c r="H104" t="str">
        <f>'Expense Tracking'!B$48</f>
        <v>Indirect Administrative Expense</v>
      </c>
      <c r="J104" s="36">
        <f>'Expense Tracking'!C113</f>
        <v>0</v>
      </c>
    </row>
    <row r="105" spans="1:10" ht="14.25">
      <c r="A105">
        <f>'Expense Tracking'!C$3</f>
        <v>0</v>
      </c>
      <c r="B105">
        <f>'Expense Tracking'!C$4</f>
        <v>0</v>
      </c>
      <c r="C105">
        <f>'Expense Tracking'!C$5</f>
        <v>0</v>
      </c>
      <c r="D105">
        <f>'Expense Tracking'!C$6</f>
        <v>0</v>
      </c>
      <c r="E105">
        <f>'Expense Tracking'!C$7</f>
        <v>0</v>
      </c>
      <c r="F10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5" t="str">
        <f>'Expense Tracking'!A$42</f>
        <v>OUTREACH AND ADMISSIONS</v>
      </c>
      <c r="H105" t="str">
        <f>'Expense Tracking'!B$48</f>
        <v>Indirect Administrative Expense</v>
      </c>
      <c r="J105" s="36">
        <f>'Expense Tracking'!D113</f>
        <v>0</v>
      </c>
    </row>
    <row r="106" spans="1:10" ht="14.25">
      <c r="A106">
        <f>'Expense Tracking'!C$3</f>
        <v>0</v>
      </c>
      <c r="B106">
        <f>'Expense Tracking'!C$4</f>
        <v>0</v>
      </c>
      <c r="C106">
        <f>'Expense Tracking'!C$5</f>
        <v>0</v>
      </c>
      <c r="D106">
        <f>'Expense Tracking'!C$6</f>
        <v>0</v>
      </c>
      <c r="E106">
        <f>'Expense Tracking'!C$7</f>
        <v>0</v>
      </c>
      <c r="F10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6" t="str">
        <f>'Expense Tracking'!A$42</f>
        <v>OUTREACH AND ADMISSIONS</v>
      </c>
      <c r="H106" t="str">
        <f>'Expense Tracking'!B$49</f>
        <v>Contractor`s Fixed/Base Fee</v>
      </c>
      <c r="J106" s="36">
        <f>'Expense Tracking'!E113</f>
        <v>0</v>
      </c>
    </row>
    <row r="107" spans="1:10" ht="14.25">
      <c r="A107">
        <f>'Expense Tracking'!C$3</f>
        <v>0</v>
      </c>
      <c r="B107">
        <f>'Expense Tracking'!C$4</f>
        <v>0</v>
      </c>
      <c r="C107">
        <f>'Expense Tracking'!C$5</f>
        <v>0</v>
      </c>
      <c r="D107">
        <f>'Expense Tracking'!C$6</f>
        <v>0</v>
      </c>
      <c r="E107">
        <f>'Expense Tracking'!C$7</f>
        <v>0</v>
      </c>
      <c r="F10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7" t="str">
        <f>'Expense Tracking'!A$42</f>
        <v>OUTREACH AND ADMISSIONS</v>
      </c>
      <c r="H107" t="str">
        <f>'Expense Tracking'!B$49</f>
        <v>Contractor`s Fixed/Base Fee</v>
      </c>
      <c r="J107" s="36">
        <f>'Expense Tracking'!C116</f>
        <v>0</v>
      </c>
    </row>
    <row r="108" spans="1:10" ht="14.25">
      <c r="A108">
        <f>'Expense Tracking'!C$3</f>
        <v>0</v>
      </c>
      <c r="B108">
        <f>'Expense Tracking'!C$4</f>
        <v>0</v>
      </c>
      <c r="C108">
        <f>'Expense Tracking'!C$5</f>
        <v>0</v>
      </c>
      <c r="D108">
        <f>'Expense Tracking'!C$6</f>
        <v>0</v>
      </c>
      <c r="E108">
        <f>'Expense Tracking'!C$7</f>
        <v>0</v>
      </c>
      <c r="F10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8" t="str">
        <f>'Expense Tracking'!A$42</f>
        <v>OUTREACH AND ADMISSIONS</v>
      </c>
      <c r="H108" t="str">
        <f>'Expense Tracking'!B$49</f>
        <v>Contractor`s Fixed/Base Fee</v>
      </c>
      <c r="J108" s="36">
        <f>'Expense Tracking'!D116</f>
        <v>0</v>
      </c>
    </row>
    <row r="109" spans="1:10" ht="14.25">
      <c r="A109">
        <f>'Expense Tracking'!C$3</f>
        <v>0</v>
      </c>
      <c r="B109">
        <f>'Expense Tracking'!C$4</f>
        <v>0</v>
      </c>
      <c r="C109">
        <f>'Expense Tracking'!C$5</f>
        <v>0</v>
      </c>
      <c r="D109">
        <f>'Expense Tracking'!C$6</f>
        <v>0</v>
      </c>
      <c r="E109">
        <f>'Expense Tracking'!C$7</f>
        <v>0</v>
      </c>
      <c r="F10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09" t="str">
        <f>'Expense Tracking'!A$42</f>
        <v>OUTREACH AND ADMISSIONS</v>
      </c>
      <c r="H109" t="str">
        <f>'Expense Tracking'!B$49</f>
        <v>Contractor`s Fixed/Base Fee</v>
      </c>
      <c r="J109" s="36">
        <f>'Expense Tracking'!E116</f>
        <v>0</v>
      </c>
    </row>
    <row r="110" spans="1:10" ht="14.25">
      <c r="A110">
        <f>'Expense Tracking'!C$3</f>
        <v>0</v>
      </c>
      <c r="B110">
        <f>'Expense Tracking'!C$4</f>
        <v>0</v>
      </c>
      <c r="C110">
        <f>'Expense Tracking'!C$5</f>
        <v>0</v>
      </c>
      <c r="D110">
        <f>'Expense Tracking'!C$6</f>
        <v>0</v>
      </c>
      <c r="E110">
        <f>'Expense Tracking'!C$7</f>
        <v>0</v>
      </c>
      <c r="F11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0" t="str">
        <f>'Expense Tracking'!A$42</f>
        <v>OUTREACH AND ADMISSIONS</v>
      </c>
      <c r="H110" t="str">
        <f>'Expense Tracking'!B$50</f>
        <v>Contractor`s Incentive/Award Fee</v>
      </c>
      <c r="J110" s="36">
        <f>'Expense Tracking'!C119</f>
        <v>0</v>
      </c>
    </row>
    <row r="111" spans="1:10" ht="14.25">
      <c r="A111">
        <f>'Expense Tracking'!C$3</f>
        <v>0</v>
      </c>
      <c r="B111">
        <f>'Expense Tracking'!C$4</f>
        <v>0</v>
      </c>
      <c r="C111">
        <f>'Expense Tracking'!C$5</f>
        <v>0</v>
      </c>
      <c r="D111">
        <f>'Expense Tracking'!C$6</f>
        <v>0</v>
      </c>
      <c r="E111">
        <f>'Expense Tracking'!C$7</f>
        <v>0</v>
      </c>
      <c r="F11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1" t="str">
        <f>'Expense Tracking'!A$42</f>
        <v>OUTREACH AND ADMISSIONS</v>
      </c>
      <c r="H111" t="str">
        <f>'Expense Tracking'!B$50</f>
        <v>Contractor`s Incentive/Award Fee</v>
      </c>
      <c r="J111" s="36">
        <f>'Expense Tracking'!D119</f>
        <v>0</v>
      </c>
    </row>
    <row r="112" spans="1:10" ht="14.25">
      <c r="A112">
        <f>'Expense Tracking'!C$3</f>
        <v>0</v>
      </c>
      <c r="B112">
        <f>'Expense Tracking'!C$4</f>
        <v>0</v>
      </c>
      <c r="C112">
        <f>'Expense Tracking'!C$5</f>
        <v>0</v>
      </c>
      <c r="D112">
        <f>'Expense Tracking'!C$6</f>
        <v>0</v>
      </c>
      <c r="E112">
        <f>'Expense Tracking'!C$7</f>
        <v>0</v>
      </c>
      <c r="F11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2" t="str">
        <f>'Expense Tracking'!A$42</f>
        <v>OUTREACH AND ADMISSIONS</v>
      </c>
      <c r="H112" t="str">
        <f>'Expense Tracking'!B$50</f>
        <v>Contractor`s Incentive/Award Fee</v>
      </c>
      <c r="J112" s="36">
        <f>'Expense Tracking'!E119</f>
        <v>0</v>
      </c>
    </row>
    <row r="113" spans="1:10" ht="14.25">
      <c r="A113">
        <f>'Expense Tracking'!C$3</f>
        <v>0</v>
      </c>
      <c r="B113">
        <f>'Expense Tracking'!C$4</f>
        <v>0</v>
      </c>
      <c r="C113">
        <f>'Expense Tracking'!C$5</f>
        <v>0</v>
      </c>
      <c r="D113">
        <f>'Expense Tracking'!C$6</f>
        <v>0</v>
      </c>
      <c r="E113">
        <f>'Expense Tracking'!C$7</f>
        <v>0</v>
      </c>
      <c r="F11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3" t="str">
        <f>'Expense Tracking'!A$42</f>
        <v>OUTREACH AND ADMISSIONS</v>
      </c>
      <c r="H113" t="str">
        <f>'Expense Tracking'!B$51</f>
        <v>Other OA Operating Expense</v>
      </c>
      <c r="J113" s="36">
        <f>'Expense Tracking'!C122</f>
        <v>0</v>
      </c>
    </row>
    <row r="114" spans="1:10" ht="14.25">
      <c r="A114">
        <f>'Expense Tracking'!C$3</f>
        <v>0</v>
      </c>
      <c r="B114">
        <f>'Expense Tracking'!C$4</f>
        <v>0</v>
      </c>
      <c r="C114">
        <f>'Expense Tracking'!C$5</f>
        <v>0</v>
      </c>
      <c r="D114">
        <f>'Expense Tracking'!C$6</f>
        <v>0</v>
      </c>
      <c r="E114">
        <f>'Expense Tracking'!C$7</f>
        <v>0</v>
      </c>
      <c r="F11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4" t="str">
        <f>'Expense Tracking'!A$42</f>
        <v>OUTREACH AND ADMISSIONS</v>
      </c>
      <c r="H114" t="str">
        <f>'Expense Tracking'!B$51</f>
        <v>Other OA Operating Expense</v>
      </c>
      <c r="J114" s="36">
        <f>'Expense Tracking'!D122</f>
        <v>0</v>
      </c>
    </row>
    <row r="115" spans="1:10" ht="14.25">
      <c r="A115">
        <f>'Expense Tracking'!C$3</f>
        <v>0</v>
      </c>
      <c r="B115">
        <f>'Expense Tracking'!C$4</f>
        <v>0</v>
      </c>
      <c r="C115">
        <f>'Expense Tracking'!C$5</f>
        <v>0</v>
      </c>
      <c r="D115">
        <f>'Expense Tracking'!C$6</f>
        <v>0</v>
      </c>
      <c r="E115">
        <f>'Expense Tracking'!C$7</f>
        <v>0</v>
      </c>
      <c r="F11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5" t="str">
        <f>'Expense Tracking'!A$42</f>
        <v>OUTREACH AND ADMISSIONS</v>
      </c>
      <c r="H115" t="str">
        <f>'Expense Tracking'!B$51</f>
        <v>Other OA Operating Expense</v>
      </c>
      <c r="J115" s="36">
        <f>'Expense Tracking'!E122</f>
        <v>0</v>
      </c>
    </row>
    <row r="116" spans="1:10" ht="14.25">
      <c r="A116">
        <f>'Expense Tracking'!C$3</f>
        <v>0</v>
      </c>
      <c r="B116">
        <f>'Expense Tracking'!C$4</f>
        <v>0</v>
      </c>
      <c r="C116">
        <f>'Expense Tracking'!C$5</f>
        <v>0</v>
      </c>
      <c r="D116">
        <f>'Expense Tracking'!C$6</f>
        <v>0</v>
      </c>
      <c r="E116">
        <f>'Expense Tracking'!C$7</f>
        <v>0</v>
      </c>
      <c r="F11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6" t="str">
        <f>'Expense Tracking'!A$54</f>
        <v>CAREER TRANSITION SERVICES</v>
      </c>
      <c r="H116" t="str">
        <f>'Expense Tracking'!B$56</f>
        <v>OA Personnel Expense</v>
      </c>
      <c r="J116" s="36">
        <f>'Expense Tracking'!C125</f>
        <v>0</v>
      </c>
    </row>
    <row r="117" spans="1:10" ht="14.25">
      <c r="A117">
        <f>'Expense Tracking'!C$3</f>
        <v>0</v>
      </c>
      <c r="B117">
        <f>'Expense Tracking'!C$4</f>
        <v>0</v>
      </c>
      <c r="C117">
        <f>'Expense Tracking'!C$5</f>
        <v>0</v>
      </c>
      <c r="D117">
        <f>'Expense Tracking'!C$6</f>
        <v>0</v>
      </c>
      <c r="E117">
        <f>'Expense Tracking'!C$7</f>
        <v>0</v>
      </c>
      <c r="F11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7" t="str">
        <f>'Expense Tracking'!A$54</f>
        <v>CAREER TRANSITION SERVICES</v>
      </c>
      <c r="H117" t="str">
        <f>'Expense Tracking'!B$56</f>
        <v>OA Personnel Expense</v>
      </c>
      <c r="J117" s="36">
        <f>'Expense Tracking'!D125</f>
        <v>0</v>
      </c>
    </row>
    <row r="118" spans="1:10" ht="14.25">
      <c r="A118">
        <f>'Expense Tracking'!C$3</f>
        <v>0</v>
      </c>
      <c r="B118">
        <f>'Expense Tracking'!C$4</f>
        <v>0</v>
      </c>
      <c r="C118">
        <f>'Expense Tracking'!C$5</f>
        <v>0</v>
      </c>
      <c r="D118">
        <f>'Expense Tracking'!C$6</f>
        <v>0</v>
      </c>
      <c r="E118">
        <f>'Expense Tracking'!C$7</f>
        <v>0</v>
      </c>
      <c r="F11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8" t="str">
        <f>'Expense Tracking'!A$54</f>
        <v>CAREER TRANSITION SERVICES</v>
      </c>
      <c r="H118" t="str">
        <f>'Expense Tracking'!B$56</f>
        <v>OA Personnel Expense</v>
      </c>
      <c r="J118" s="36">
        <f>'Expense Tracking'!E125</f>
        <v>0</v>
      </c>
    </row>
    <row r="119" spans="1:10" ht="14.25">
      <c r="A119">
        <f>'Expense Tracking'!C$3</f>
        <v>0</v>
      </c>
      <c r="B119">
        <f>'Expense Tracking'!C$4</f>
        <v>0</v>
      </c>
      <c r="C119">
        <f>'Expense Tracking'!C$5</f>
        <v>0</v>
      </c>
      <c r="D119">
        <f>'Expense Tracking'!C$6</f>
        <v>0</v>
      </c>
      <c r="E119">
        <f>'Expense Tracking'!C$7</f>
        <v>0</v>
      </c>
      <c r="F11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19" t="str">
        <f>'Expense Tracking'!A$54</f>
        <v>CAREER TRANSITION SERVICES</v>
      </c>
      <c r="H119" t="str">
        <f>'Expense Tracking'!B$57</f>
        <v>Staff Travel/Training Expense</v>
      </c>
      <c r="J119" s="36">
        <f>'Expense Tracking'!C128</f>
        <v>0</v>
      </c>
    </row>
    <row r="120" spans="1:10" ht="14.25">
      <c r="A120">
        <f>'Expense Tracking'!C$3</f>
        <v>0</v>
      </c>
      <c r="B120">
        <f>'Expense Tracking'!C$4</f>
        <v>0</v>
      </c>
      <c r="C120">
        <f>'Expense Tracking'!C$5</f>
        <v>0</v>
      </c>
      <c r="D120">
        <f>'Expense Tracking'!C$6</f>
        <v>0</v>
      </c>
      <c r="E120">
        <f>'Expense Tracking'!C$7</f>
        <v>0</v>
      </c>
      <c r="F12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0" t="str">
        <f>'Expense Tracking'!A$54</f>
        <v>CAREER TRANSITION SERVICES</v>
      </c>
      <c r="H120" t="str">
        <f>'Expense Tracking'!B$57</f>
        <v>Staff Travel/Training Expense</v>
      </c>
      <c r="J120" s="36">
        <f>'Expense Tracking'!D128</f>
        <v>0</v>
      </c>
    </row>
    <row r="121" spans="1:10" ht="14.25">
      <c r="A121">
        <f>'Expense Tracking'!C$3</f>
        <v>0</v>
      </c>
      <c r="B121">
        <f>'Expense Tracking'!C$4</f>
        <v>0</v>
      </c>
      <c r="C121">
        <f>'Expense Tracking'!C$5</f>
        <v>0</v>
      </c>
      <c r="D121">
        <f>'Expense Tracking'!C$6</f>
        <v>0</v>
      </c>
      <c r="E121">
        <f>'Expense Tracking'!C$7</f>
        <v>0</v>
      </c>
      <c r="F12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1" t="str">
        <f>'Expense Tracking'!A$54</f>
        <v>CAREER TRANSITION SERVICES</v>
      </c>
      <c r="H121" t="str">
        <f>'Expense Tracking'!B$57</f>
        <v>Staff Travel/Training Expense</v>
      </c>
      <c r="J121" s="36">
        <f>'Expense Tracking'!E128</f>
        <v>0</v>
      </c>
    </row>
    <row r="122" spans="1:10" ht="14.25">
      <c r="A122">
        <f>'Expense Tracking'!C$3</f>
        <v>0</v>
      </c>
      <c r="B122">
        <f>'Expense Tracking'!C$4</f>
        <v>0</v>
      </c>
      <c r="C122">
        <f>'Expense Tracking'!C$5</f>
        <v>0</v>
      </c>
      <c r="D122">
        <f>'Expense Tracking'!C$6</f>
        <v>0</v>
      </c>
      <c r="E122">
        <f>'Expense Tracking'!C$7</f>
        <v>0</v>
      </c>
      <c r="F12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2" t="str">
        <f>'Expense Tracking'!A$54</f>
        <v>CAREER TRANSITION SERVICES</v>
      </c>
      <c r="H122" t="str">
        <f>'Expense Tracking'!B$58</f>
        <v>Facilities Expense</v>
      </c>
      <c r="J122" s="36">
        <f>'Expense Tracking'!C131</f>
        <v>0</v>
      </c>
    </row>
    <row r="123" spans="1:10" ht="14.25">
      <c r="A123">
        <f>'Expense Tracking'!C$3</f>
        <v>0</v>
      </c>
      <c r="B123">
        <f>'Expense Tracking'!C$4</f>
        <v>0</v>
      </c>
      <c r="C123">
        <f>'Expense Tracking'!C$5</f>
        <v>0</v>
      </c>
      <c r="D123">
        <f>'Expense Tracking'!C$6</f>
        <v>0</v>
      </c>
      <c r="E123">
        <f>'Expense Tracking'!C$7</f>
        <v>0</v>
      </c>
      <c r="F12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3" t="str">
        <f>'Expense Tracking'!A$54</f>
        <v>CAREER TRANSITION SERVICES</v>
      </c>
      <c r="H123" t="str">
        <f>'Expense Tracking'!B$58</f>
        <v>Facilities Expense</v>
      </c>
      <c r="J123" s="36">
        <f>'Expense Tracking'!D131</f>
        <v>0</v>
      </c>
    </row>
    <row r="124" spans="1:10" ht="14.25">
      <c r="A124">
        <f>'Expense Tracking'!C$3</f>
        <v>0</v>
      </c>
      <c r="B124">
        <f>'Expense Tracking'!C$4</f>
        <v>0</v>
      </c>
      <c r="C124">
        <f>'Expense Tracking'!C$5</f>
        <v>0</v>
      </c>
      <c r="D124">
        <f>'Expense Tracking'!C$6</f>
        <v>0</v>
      </c>
      <c r="E124">
        <f>'Expense Tracking'!C$7</f>
        <v>0</v>
      </c>
      <c r="F12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4" t="str">
        <f>'Expense Tracking'!A$54</f>
        <v>CAREER TRANSITION SERVICES</v>
      </c>
      <c r="H124" t="str">
        <f>'Expense Tracking'!B$58</f>
        <v>Facilities Expense</v>
      </c>
      <c r="J124" s="36">
        <f>'Expense Tracking'!E131</f>
        <v>0</v>
      </c>
    </row>
    <row r="125" spans="1:10" ht="14.25">
      <c r="A125">
        <f>'Expense Tracking'!C$3</f>
        <v>0</v>
      </c>
      <c r="B125">
        <f>'Expense Tracking'!C$4</f>
        <v>0</v>
      </c>
      <c r="C125">
        <f>'Expense Tracking'!C$5</f>
        <v>0</v>
      </c>
      <c r="D125">
        <f>'Expense Tracking'!C$6</f>
        <v>0</v>
      </c>
      <c r="E125">
        <f>'Expense Tracking'!C$7</f>
        <v>0</v>
      </c>
      <c r="F12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5" t="str">
        <f>'Expense Tracking'!A$54</f>
        <v>CAREER TRANSITION SERVICES</v>
      </c>
      <c r="H125" t="str">
        <f>'Expense Tracking'!B$59</f>
        <v>Media Advertising Expense</v>
      </c>
      <c r="J125" s="36">
        <f>'Expense Tracking'!C134</f>
        <v>0</v>
      </c>
    </row>
    <row r="126" spans="1:10" ht="14.25">
      <c r="A126">
        <f>'Expense Tracking'!C$3</f>
        <v>0</v>
      </c>
      <c r="B126">
        <f>'Expense Tracking'!C$4</f>
        <v>0</v>
      </c>
      <c r="C126">
        <f>'Expense Tracking'!C$5</f>
        <v>0</v>
      </c>
      <c r="D126">
        <f>'Expense Tracking'!C$6</f>
        <v>0</v>
      </c>
      <c r="E126">
        <f>'Expense Tracking'!C$7</f>
        <v>0</v>
      </c>
      <c r="F12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6" t="str">
        <f>'Expense Tracking'!A$54</f>
        <v>CAREER TRANSITION SERVICES</v>
      </c>
      <c r="H126" t="str">
        <f>'Expense Tracking'!B$59</f>
        <v>Media Advertising Expense</v>
      </c>
      <c r="J126" s="36">
        <f>'Expense Tracking'!D134</f>
        <v>0</v>
      </c>
    </row>
    <row r="127" spans="1:10" ht="14.25">
      <c r="A127">
        <f>'Expense Tracking'!C$3</f>
        <v>0</v>
      </c>
      <c r="B127">
        <f>'Expense Tracking'!C$4</f>
        <v>0</v>
      </c>
      <c r="C127">
        <f>'Expense Tracking'!C$5</f>
        <v>0</v>
      </c>
      <c r="D127">
        <f>'Expense Tracking'!C$6</f>
        <v>0</v>
      </c>
      <c r="E127">
        <f>'Expense Tracking'!C$7</f>
        <v>0</v>
      </c>
      <c r="F12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7" t="str">
        <f>'Expense Tracking'!A$54</f>
        <v>CAREER TRANSITION SERVICES</v>
      </c>
      <c r="H127" t="str">
        <f>'Expense Tracking'!B$59</f>
        <v>Media Advertising Expense</v>
      </c>
      <c r="J127" s="36">
        <f>'Expense Tracking'!E134</f>
        <v>0</v>
      </c>
    </row>
    <row r="128" spans="1:10" ht="14.25">
      <c r="A128">
        <f>'Expense Tracking'!C$3</f>
        <v>0</v>
      </c>
      <c r="B128">
        <f>'Expense Tracking'!C$4</f>
        <v>0</v>
      </c>
      <c r="C128">
        <f>'Expense Tracking'!C$5</f>
        <v>0</v>
      </c>
      <c r="D128">
        <f>'Expense Tracking'!C$6</f>
        <v>0</v>
      </c>
      <c r="E128">
        <f>'Expense Tracking'!C$7</f>
        <v>0</v>
      </c>
      <c r="F12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8" t="str">
        <f>'Expense Tracking'!A$54</f>
        <v>CAREER TRANSITION SERVICES</v>
      </c>
      <c r="H128" t="str">
        <f>'Expense Tracking'!B$60</f>
        <v>Indirect Administrative Expense</v>
      </c>
      <c r="J128" s="36">
        <f>'Expense Tracking'!C137</f>
        <v>0</v>
      </c>
    </row>
    <row r="129" spans="1:10" ht="14.25">
      <c r="A129">
        <f>'Expense Tracking'!C$3</f>
        <v>0</v>
      </c>
      <c r="B129">
        <f>'Expense Tracking'!C$4</f>
        <v>0</v>
      </c>
      <c r="C129">
        <f>'Expense Tracking'!C$5</f>
        <v>0</v>
      </c>
      <c r="D129">
        <f>'Expense Tracking'!C$6</f>
        <v>0</v>
      </c>
      <c r="E129">
        <f>'Expense Tracking'!C$7</f>
        <v>0</v>
      </c>
      <c r="F12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29" t="str">
        <f>'Expense Tracking'!A$54</f>
        <v>CAREER TRANSITION SERVICES</v>
      </c>
      <c r="H129" t="str">
        <f>'Expense Tracking'!B$60</f>
        <v>Indirect Administrative Expense</v>
      </c>
      <c r="J129" s="36">
        <f>'Expense Tracking'!D137</f>
        <v>0</v>
      </c>
    </row>
    <row r="130" spans="1:10" ht="14.25">
      <c r="A130">
        <f>'Expense Tracking'!C$3</f>
        <v>0</v>
      </c>
      <c r="B130">
        <f>'Expense Tracking'!C$4</f>
        <v>0</v>
      </c>
      <c r="C130">
        <f>'Expense Tracking'!C$5</f>
        <v>0</v>
      </c>
      <c r="D130">
        <f>'Expense Tracking'!C$6</f>
        <v>0</v>
      </c>
      <c r="E130">
        <f>'Expense Tracking'!C$7</f>
        <v>0</v>
      </c>
      <c r="F130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0" t="str">
        <f>'Expense Tracking'!A$54</f>
        <v>CAREER TRANSITION SERVICES</v>
      </c>
      <c r="H130" t="str">
        <f>'Expense Tracking'!B$60</f>
        <v>Indirect Administrative Expense</v>
      </c>
      <c r="J130" s="36">
        <f>'Expense Tracking'!E137</f>
        <v>0</v>
      </c>
    </row>
    <row r="131" spans="1:10" ht="14.25">
      <c r="A131">
        <f>'Expense Tracking'!C$3</f>
        <v>0</v>
      </c>
      <c r="B131">
        <f>'Expense Tracking'!C$4</f>
        <v>0</v>
      </c>
      <c r="C131">
        <f>'Expense Tracking'!C$5</f>
        <v>0</v>
      </c>
      <c r="D131">
        <f>'Expense Tracking'!C$6</f>
        <v>0</v>
      </c>
      <c r="E131">
        <f>'Expense Tracking'!C$7</f>
        <v>0</v>
      </c>
      <c r="F131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1" t="str">
        <f>'Expense Tracking'!A$54</f>
        <v>CAREER TRANSITION SERVICES</v>
      </c>
      <c r="H131" t="str">
        <f>'Expense Tracking'!B$61</f>
        <v>Contractor`s Fixed/Base Fee</v>
      </c>
      <c r="J131" s="36">
        <f>'Expense Tracking'!C140</f>
        <v>0</v>
      </c>
    </row>
    <row r="132" spans="1:10" ht="14.25">
      <c r="A132">
        <f>'Expense Tracking'!C$3</f>
        <v>0</v>
      </c>
      <c r="B132">
        <f>'Expense Tracking'!C$4</f>
        <v>0</v>
      </c>
      <c r="C132">
        <f>'Expense Tracking'!C$5</f>
        <v>0</v>
      </c>
      <c r="D132">
        <f>'Expense Tracking'!C$6</f>
        <v>0</v>
      </c>
      <c r="E132">
        <f>'Expense Tracking'!C$7</f>
        <v>0</v>
      </c>
      <c r="F132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2" t="str">
        <f>'Expense Tracking'!A$54</f>
        <v>CAREER TRANSITION SERVICES</v>
      </c>
      <c r="H132" t="str">
        <f>'Expense Tracking'!B$61</f>
        <v>Contractor`s Fixed/Base Fee</v>
      </c>
      <c r="J132" s="36">
        <f>'Expense Tracking'!D140</f>
        <v>0</v>
      </c>
    </row>
    <row r="133" spans="1:10" ht="14.25">
      <c r="A133">
        <f>'Expense Tracking'!C$3</f>
        <v>0</v>
      </c>
      <c r="B133">
        <f>'Expense Tracking'!C$4</f>
        <v>0</v>
      </c>
      <c r="C133">
        <f>'Expense Tracking'!C$5</f>
        <v>0</v>
      </c>
      <c r="D133">
        <f>'Expense Tracking'!C$6</f>
        <v>0</v>
      </c>
      <c r="E133">
        <f>'Expense Tracking'!C$7</f>
        <v>0</v>
      </c>
      <c r="F133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3" t="str">
        <f>'Expense Tracking'!A$54</f>
        <v>CAREER TRANSITION SERVICES</v>
      </c>
      <c r="H133" t="str">
        <f>'Expense Tracking'!B$61</f>
        <v>Contractor`s Fixed/Base Fee</v>
      </c>
      <c r="J133" s="36">
        <f>'Expense Tracking'!E140</f>
        <v>0</v>
      </c>
    </row>
    <row r="134" spans="1:10" ht="14.25">
      <c r="A134">
        <f>'Expense Tracking'!C$3</f>
        <v>0</v>
      </c>
      <c r="B134">
        <f>'Expense Tracking'!C$4</f>
        <v>0</v>
      </c>
      <c r="C134">
        <f>'Expense Tracking'!C$5</f>
        <v>0</v>
      </c>
      <c r="D134">
        <f>'Expense Tracking'!C$6</f>
        <v>0</v>
      </c>
      <c r="E134">
        <f>'Expense Tracking'!C$7</f>
        <v>0</v>
      </c>
      <c r="F134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4" t="str">
        <f>'Expense Tracking'!A$54</f>
        <v>CAREER TRANSITION SERVICES</v>
      </c>
      <c r="H134" t="str">
        <f>'Expense Tracking'!B$62</f>
        <v>Contractor`s Incentive/Award Fee</v>
      </c>
      <c r="J134" s="36">
        <f>'Expense Tracking'!C143</f>
        <v>0</v>
      </c>
    </row>
    <row r="135" spans="1:10" ht="14.25">
      <c r="A135">
        <f>'Expense Tracking'!C$3</f>
        <v>0</v>
      </c>
      <c r="B135">
        <f>'Expense Tracking'!C$4</f>
        <v>0</v>
      </c>
      <c r="C135">
        <f>'Expense Tracking'!C$5</f>
        <v>0</v>
      </c>
      <c r="D135">
        <f>'Expense Tracking'!C$6</f>
        <v>0</v>
      </c>
      <c r="E135">
        <f>'Expense Tracking'!C$7</f>
        <v>0</v>
      </c>
      <c r="F135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5" t="str">
        <f>'Expense Tracking'!A$54</f>
        <v>CAREER TRANSITION SERVICES</v>
      </c>
      <c r="H135" t="str">
        <f>'Expense Tracking'!B$62</f>
        <v>Contractor`s Incentive/Award Fee</v>
      </c>
      <c r="J135" s="36">
        <f>'Expense Tracking'!D143</f>
        <v>0</v>
      </c>
    </row>
    <row r="136" spans="1:10" ht="14.25">
      <c r="A136">
        <f>'Expense Tracking'!C$3</f>
        <v>0</v>
      </c>
      <c r="B136">
        <f>'Expense Tracking'!C$4</f>
        <v>0</v>
      </c>
      <c r="C136">
        <f>'Expense Tracking'!C$5</f>
        <v>0</v>
      </c>
      <c r="D136">
        <f>'Expense Tracking'!C$6</f>
        <v>0</v>
      </c>
      <c r="E136">
        <f>'Expense Tracking'!C$7</f>
        <v>0</v>
      </c>
      <c r="F136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6" t="str">
        <f>'Expense Tracking'!A$54</f>
        <v>CAREER TRANSITION SERVICES</v>
      </c>
      <c r="H136" t="str">
        <f>'Expense Tracking'!B$62</f>
        <v>Contractor`s Incentive/Award Fee</v>
      </c>
      <c r="J136" s="36">
        <f>'Expense Tracking'!E143</f>
        <v>0</v>
      </c>
    </row>
    <row r="137" spans="1:10" ht="14.25">
      <c r="A137">
        <f>'Expense Tracking'!C$3</f>
        <v>0</v>
      </c>
      <c r="B137">
        <f>'Expense Tracking'!C$4</f>
        <v>0</v>
      </c>
      <c r="C137">
        <f>'Expense Tracking'!C$5</f>
        <v>0</v>
      </c>
      <c r="D137">
        <f>'Expense Tracking'!C$6</f>
        <v>0</v>
      </c>
      <c r="E137">
        <f>'Expense Tracking'!C$7</f>
        <v>0</v>
      </c>
      <c r="F137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7" t="str">
        <f>'Expense Tracking'!A$54</f>
        <v>CAREER TRANSITION SERVICES</v>
      </c>
      <c r="H137" t="str">
        <f>'Expense Tracking'!B$63</f>
        <v>Other OA Operating Expense</v>
      </c>
      <c r="J137" s="36">
        <f>'Expense Tracking'!C146</f>
        <v>0</v>
      </c>
    </row>
    <row r="138" spans="1:10" ht="14.25">
      <c r="A138">
        <f>'Expense Tracking'!C$3</f>
        <v>0</v>
      </c>
      <c r="B138">
        <f>'Expense Tracking'!C$4</f>
        <v>0</v>
      </c>
      <c r="C138">
        <f>'Expense Tracking'!C$5</f>
        <v>0</v>
      </c>
      <c r="D138">
        <f>'Expense Tracking'!C$6</f>
        <v>0</v>
      </c>
      <c r="E138">
        <f>'Expense Tracking'!C$7</f>
        <v>0</v>
      </c>
      <c r="F138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8" t="str">
        <f>'Expense Tracking'!A$54</f>
        <v>CAREER TRANSITION SERVICES</v>
      </c>
      <c r="H138" t="str">
        <f>'Expense Tracking'!B$63</f>
        <v>Other OA Operating Expense</v>
      </c>
      <c r="J138" s="36">
        <f>'Expense Tracking'!D146</f>
        <v>0</v>
      </c>
    </row>
    <row r="139" spans="1:10" ht="14.25">
      <c r="A139">
        <f>'Expense Tracking'!C$3</f>
        <v>0</v>
      </c>
      <c r="B139">
        <f>'Expense Tracking'!C$4</f>
        <v>0</v>
      </c>
      <c r="C139">
        <f>'Expense Tracking'!C$5</f>
        <v>0</v>
      </c>
      <c r="D139">
        <f>'Expense Tracking'!C$6</f>
        <v>0</v>
      </c>
      <c r="E139">
        <f>'Expense Tracking'!C$7</f>
        <v>0</v>
      </c>
      <c r="F139" t="b">
        <f>IF('Expense Tracking'!D$3&lt;&gt;"",'Expense Tracking'!E$3,IF('Expense Tracking'!D$4&lt;&gt;"",'Expense Tracking'!D$4,IF('Expense Tracking'!D$5&lt;&gt;"",'Expense Tracking'!D$5,IF('Expense Tracking'!D$6&lt;&gt;"",'Expense Tracking'!D$6,IF('Expense Tracking'!D$7&lt;&gt;"",'Expense Tracking'!D$7)))))</f>
        <v>0</v>
      </c>
      <c r="G139" t="str">
        <f>'Expense Tracking'!A$54</f>
        <v>CAREER TRANSITION SERVICES</v>
      </c>
      <c r="H139" t="str">
        <f>'Expense Tracking'!B$63</f>
        <v>Other OA Operating Expense</v>
      </c>
      <c r="J139" s="36">
        <f>'Expense Tracking'!E146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11-34</dc:title>
  <dc:subject>June Expense Tracking Tool</dc:subject>
  <dc:creator>johnson.dennis</dc:creator>
  <cp:keywords/>
  <dc:description/>
  <cp:lastModifiedBy>PRH MOD Team 1</cp:lastModifiedBy>
  <cp:lastPrinted>2012-06-12T16:30:47Z</cp:lastPrinted>
  <dcterms:created xsi:type="dcterms:W3CDTF">2012-06-08T21:05:57Z</dcterms:created>
  <dcterms:modified xsi:type="dcterms:W3CDTF">2021-02-17T15:29:02Z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0x010100A3D0E8EBA996FE4EA6C7EAC4E0EB1AAA</vt:lpwstr>
  </property>
  <property fmtid="{D5CDD505-2E9C-101B-9397-08002B2CF9AE}" pid="3" name="Attachment">
    <vt:lpwstr>A</vt:lpwstr>
  </property>
  <property fmtid="{D5CDD505-2E9C-101B-9397-08002B2CF9AE}" pid="4" name="_DCDateCreated">
    <vt:lpwstr>2012-06-12T01:00:00Z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UVD377XXDEFT-1776520129-941</vt:lpwstr>
  </property>
  <property fmtid="{D5CDD505-2E9C-101B-9397-08002B2CF9AE}" pid="8" name="_dlc_DocIdItemGuid">
    <vt:lpwstr>362be971-069c-49e5-ae27-456167a1637a</vt:lpwstr>
  </property>
  <property fmtid="{D5CDD505-2E9C-101B-9397-08002B2CF9AE}" pid="9" name="_dlc_DocIdUrl">
    <vt:lpwstr>https://prh.jobcorps.gov/Program Instruction Notices/_layouts/15/DocIdRedir.aspx?ID=UVD377XXDEFT-1776520129-941, UVD377XXDEFT-1776520129-941</vt:lpwstr>
  </property>
</Properties>
</file>