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085" activeTab="0"/>
  </bookViews>
  <sheets>
    <sheet name="2110S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<sst xmlns="http://schemas.openxmlformats.org/spreadsheetml/2006/main" count="82" uniqueCount="81">
  <si>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    EMPLOYMENT AND TRAINING ADMINISTRATION</t>
  </si>
  <si>
    <t>(End of Mo)</t>
  </si>
  <si>
    <t>Academic Instructors</t>
  </si>
  <si>
    <t>Administration Staff</t>
  </si>
  <si>
    <t>Arts/Recreation Specialists</t>
  </si>
  <si>
    <t>Authorized</t>
  </si>
  <si>
    <t>Center Name........................................</t>
  </si>
  <si>
    <t>Child Care Staff</t>
  </si>
  <si>
    <t>Counselors</t>
  </si>
  <si>
    <t>Current Center Operator...............................</t>
  </si>
  <si>
    <t>ETA 2110S (May 2002)</t>
  </si>
  <si>
    <t>Food Service</t>
  </si>
  <si>
    <t>FTE Pos</t>
  </si>
  <si>
    <t>JOB CORPS MONTHLY CENTER STAFF VACANCY AND SEPARATION REPORT</t>
  </si>
  <si>
    <t>Maintenance Staff</t>
  </si>
  <si>
    <t>Nonresidential Slots.....................</t>
  </si>
  <si>
    <t>Nurses</t>
  </si>
  <si>
    <t>Off-Ctr Training Slots (FTE)..................</t>
  </si>
  <si>
    <t>On Board</t>
  </si>
  <si>
    <t>On-Center Slots..................................</t>
  </si>
  <si>
    <t>Other Academic Staff</t>
  </si>
  <si>
    <t>Other Medical Staff</t>
  </si>
  <si>
    <t>Other Social Skills Staff</t>
  </si>
  <si>
    <t>Other Support Staff</t>
  </si>
  <si>
    <t>Other Vocational Staff</t>
  </si>
  <si>
    <t>Position Categories</t>
  </si>
  <si>
    <t>Report for Month Ending...........................</t>
  </si>
  <si>
    <t>Residential Advisors</t>
  </si>
  <si>
    <t>Residential Slots...........................</t>
  </si>
  <si>
    <t>Roundtop</t>
  </si>
  <si>
    <t>Security Staff</t>
  </si>
  <si>
    <t>Separations</t>
  </si>
  <si>
    <t>This Month</t>
  </si>
  <si>
    <t>Total Center Slot Capacity....................</t>
  </si>
  <si>
    <t>Totals</t>
  </si>
  <si>
    <t>U.S DEPARTMENT OF LABOR</t>
  </si>
  <si>
    <t>Vacancies</t>
  </si>
  <si>
    <t>Vocational Instructors-Ctr</t>
  </si>
  <si>
    <t>Vocational Instructors-NTC</t>
  </si>
  <si>
    <t>XYZ Corp</t>
  </si>
  <si>
    <t>VOUCHER BACK-UP SHEET FOR JOB CORPS CENTER OPERATIONS CONTRACT</t>
  </si>
  <si>
    <t>IDENTIFYING INFORMATION</t>
  </si>
  <si>
    <t xml:space="preserve">A. </t>
  </si>
  <si>
    <t>XYZ CORPORATION</t>
  </si>
  <si>
    <t>AE99999999</t>
  </si>
  <si>
    <t>INSTRUCTIONS</t>
  </si>
  <si>
    <t xml:space="preserve">SECTION A: </t>
  </si>
  <si>
    <t>1. Self-Explanatory</t>
  </si>
  <si>
    <t>2. Self-Explanatory</t>
  </si>
  <si>
    <t>3. Vouchers must be numbered sequentially.</t>
  </si>
  <si>
    <t>4. Normally either the last day of the month or the 15th.</t>
  </si>
  <si>
    <t>*</t>
  </si>
  <si>
    <t>In vouchers that are prepared for expense through the end of a month, these amounts should be in agreement with the cumulative vouchered reimbursable expense amounts shown in page 4, Section E, of the 2110 cost report that is submitted for that month.</t>
  </si>
  <si>
    <t>Contractor Name……………………………………………………………………………………..</t>
  </si>
  <si>
    <t>Contract Number…………………………………………………………………………………</t>
  </si>
  <si>
    <t>This Voucher Number……………………………………………………………………………</t>
  </si>
  <si>
    <t>For Reimbursement of Expenses Incurred Through…………………………………………..</t>
  </si>
  <si>
    <t>Current Contract Modification Number……………………………………………………………………………</t>
  </si>
  <si>
    <t>5. Number of the most recent contract modification when the voucher is submitted.</t>
  </si>
  <si>
    <t>Operating Expense</t>
  </si>
  <si>
    <t>CRA Expense</t>
  </si>
  <si>
    <t>Total</t>
  </si>
  <si>
    <t>Payments Actually Received to Date</t>
  </si>
  <si>
    <t>Pending Payments Based on Vouchers Previously Submitted</t>
  </si>
  <si>
    <t>Amount Requested on this Voucher</t>
  </si>
  <si>
    <t>Cumulative to Date, Including this Voucher (B1+B2+B3)</t>
  </si>
  <si>
    <t>Current Contract Funding</t>
  </si>
  <si>
    <t>Balance of Contract Funding Remaining After This Voucher</t>
  </si>
  <si>
    <t>C.</t>
  </si>
  <si>
    <t>COMMENTS</t>
  </si>
  <si>
    <t>B.</t>
  </si>
  <si>
    <t>AMOUNTS VOUCHERED VERSUS CONTRACT FUNDING</t>
  </si>
  <si>
    <t>B1. Amount of payments actually received by the contractor for this contract as of voucher submittal date.</t>
  </si>
  <si>
    <t>B2. Amount of payments that are pending for this contract based on vouchers previously submitted by the contractor.</t>
  </si>
  <si>
    <t>B3. Amount of payment requested on this voucher (taken from SF 1034)</t>
  </si>
  <si>
    <t>B4. Enter total of Lines B1, B2, and B3.</t>
  </si>
  <si>
    <t>B5. Enter contract funding amount per current contract modification.</t>
  </si>
  <si>
    <t>SECTION C</t>
  </si>
  <si>
    <t>Contractor may use this section to provide any comments deemed appropriate, such as identifying the previous vouchers that were paid in amounts other than requested.</t>
  </si>
  <si>
    <t>SECTION B - Enter Amounts for Operating Expense, CRA, and Totals Under The Appropriate Columns</t>
  </si>
  <si>
    <t>B6. Enter result of Contract Funding minus Cumulative Vouchered Amount to Date. All columns should be positive.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</si>
</sst>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/d/yy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43" applyNumberFormat="1" applyFont="1">
      <alignment/>
      <protection/>
    </xf>
    <xf numFmtId="5" fontId="4" fillId="0" borderId="0" xfId="43" applyNumberFormat="1" applyFont="1">
      <alignment/>
      <protection/>
    </xf>
    <xf numFmtId="5" fontId="0" fillId="0" borderId="0" xfId="43" applyNumberFormat="1">
      <alignment/>
      <protection/>
    </xf>
    <xf numFmtId="0" fontId="0" fillId="0" borderId="0" xfId="43" applyNumberFormat="1">
      <alignment/>
      <protection/>
    </xf>
    <xf numFmtId="0" fontId="2" fillId="0" borderId="8" xfId="43" applyNumberFormat="1" applyFont="1" applyBorder="1">
      <alignment/>
      <protection/>
    </xf>
    <xf numFmtId="3" fontId="2" fillId="0" borderId="9" xfId="43" applyFont="1" applyBorder="1">
      <alignment/>
      <protection/>
    </xf>
    <xf numFmtId="0" fontId="2" fillId="0" borderId="10" xfId="43" applyNumberFormat="1" applyFont="1" applyBorder="1">
      <alignment/>
      <protection/>
    </xf>
    <xf numFmtId="3" fontId="2" fillId="0" borderId="11" xfId="43" applyFont="1" applyBorder="1">
      <alignment/>
      <protection/>
    </xf>
    <xf numFmtId="3" fontId="2" fillId="0" borderId="12" xfId="43" applyFont="1" applyBorder="1">
      <alignment/>
      <protection/>
    </xf>
    <xf numFmtId="0" fontId="2" fillId="0" borderId="13" xfId="43" applyNumberFormat="1" applyFont="1" applyBorder="1">
      <alignment/>
      <protection/>
    </xf>
    <xf numFmtId="3" fontId="2" fillId="0" borderId="14" xfId="43" applyFont="1" applyBorder="1">
      <alignment/>
      <protection/>
    </xf>
    <xf numFmtId="3" fontId="2" fillId="0" borderId="8" xfId="43" applyFont="1" applyBorder="1">
      <alignment/>
      <protection/>
    </xf>
    <xf numFmtId="3" fontId="2" fillId="0" borderId="15" xfId="43" applyFont="1" applyBorder="1" applyAlignment="1">
      <alignment horizontal="centerContinuous"/>
      <protection/>
    </xf>
    <xf numFmtId="22" fontId="2" fillId="0" borderId="15" xfId="43" applyNumberFormat="1" applyFont="1" applyBorder="1" applyAlignment="1">
      <alignment horizontal="centerContinuous"/>
      <protection/>
    </xf>
    <xf numFmtId="164" fontId="2" fillId="0" borderId="16" xfId="43" applyNumberFormat="1" applyFont="1" applyBorder="1">
      <alignment/>
      <protection/>
    </xf>
    <xf numFmtId="164" fontId="2" fillId="0" borderId="17" xfId="43" applyNumberFormat="1" applyFont="1" applyBorder="1">
      <alignment/>
      <protection/>
    </xf>
    <xf numFmtId="164" fontId="2" fillId="0" borderId="18" xfId="43" applyNumberFormat="1" applyFont="1" applyBorder="1">
      <alignment/>
      <protection/>
    </xf>
    <xf numFmtId="0" fontId="3" fillId="0" borderId="0" xfId="43" applyNumberFormat="1" applyFont="1">
      <alignment/>
      <protection/>
    </xf>
    <xf numFmtId="0" fontId="2" fillId="0" borderId="19" xfId="43" applyNumberFormat="1" applyFont="1" applyBorder="1">
      <alignment/>
      <protection/>
    </xf>
    <xf numFmtId="0" fontId="2" fillId="0" borderId="0" xfId="43" applyNumberFormat="1" applyFont="1">
      <alignment/>
      <protection/>
    </xf>
    <xf numFmtId="0" fontId="2" fillId="0" borderId="20" xfId="43" applyNumberFormat="1" applyFont="1" applyBorder="1">
      <alignment/>
      <protection/>
    </xf>
    <xf numFmtId="164" fontId="2" fillId="0" borderId="21" xfId="43" applyNumberFormat="1" applyFont="1" applyBorder="1">
      <alignment/>
      <protection/>
    </xf>
    <xf numFmtId="0" fontId="2" fillId="0" borderId="0" xfId="43" applyNumberFormat="1" applyFont="1" applyAlignment="1">
      <alignment horizontal="centerContinuous"/>
      <protection/>
    </xf>
    <xf numFmtId="3" fontId="2" fillId="0" borderId="22" xfId="43" applyFont="1" applyBorder="1" applyAlignment="1">
      <alignment horizontal="center"/>
      <protection/>
    </xf>
    <xf numFmtId="3" fontId="2" fillId="0" borderId="0" xfId="43" applyFont="1">
      <alignment/>
      <protection/>
    </xf>
    <xf numFmtId="164" fontId="2" fillId="0" borderId="23" xfId="43" applyNumberFormat="1" applyFont="1" applyBorder="1">
      <alignment/>
      <protection/>
    </xf>
    <xf numFmtId="164" fontId="2" fillId="0" borderId="24" xfId="43" applyNumberFormat="1" applyFont="1" applyBorder="1">
      <alignment/>
      <protection/>
    </xf>
    <xf numFmtId="164" fontId="2" fillId="0" borderId="25" xfId="43" applyNumberFormat="1" applyFont="1" applyBorder="1">
      <alignment/>
      <protection/>
    </xf>
    <xf numFmtId="164" fontId="2" fillId="0" borderId="26" xfId="43" applyNumberFormat="1" applyFont="1" applyBorder="1">
      <alignment/>
      <protection/>
    </xf>
    <xf numFmtId="0" fontId="2" fillId="0" borderId="27" xfId="43" applyNumberFormat="1" applyFont="1" applyBorder="1" applyAlignment="1">
      <alignment horizontal="centerContinuous"/>
      <protection/>
    </xf>
    <xf numFmtId="0" fontId="2" fillId="0" borderId="28" xfId="43" applyNumberFormat="1" applyFont="1" applyBorder="1">
      <alignment/>
      <protection/>
    </xf>
    <xf numFmtId="164" fontId="2" fillId="0" borderId="29" xfId="43" applyNumberFormat="1" applyFont="1" applyBorder="1" applyAlignment="1">
      <alignment horizontal="centerContinuous"/>
      <protection/>
    </xf>
    <xf numFmtId="164" fontId="2" fillId="0" borderId="30" xfId="43" applyNumberFormat="1" applyFont="1" applyBorder="1">
      <alignment/>
      <protection/>
    </xf>
    <xf numFmtId="164" fontId="2" fillId="0" borderId="31" xfId="43" applyNumberFormat="1" applyFont="1" applyBorder="1" applyAlignment="1">
      <alignment horizontal="centerContinuous"/>
      <protection/>
    </xf>
    <xf numFmtId="164" fontId="2" fillId="0" borderId="32" xfId="43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3" fillId="0" borderId="0" xfId="43" applyNumberFormat="1" applyFont="1" applyFill="1" applyBorder="1">
      <alignment/>
      <protection/>
    </xf>
    <xf numFmtId="3" fontId="3" fillId="0" borderId="0" xfId="43" applyFont="1" applyFill="1" applyBorder="1">
      <alignment/>
      <protection/>
    </xf>
    <xf numFmtId="164" fontId="3" fillId="0" borderId="33" xfId="43" applyNumberFormat="1" applyFont="1" applyFill="1" applyBorder="1">
      <alignment/>
      <protection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3" fillId="0" borderId="35" xfId="43" applyNumberFormat="1" applyFont="1" applyFill="1" applyBorder="1">
      <alignment/>
      <protection/>
    </xf>
    <xf numFmtId="164" fontId="3" fillId="0" borderId="36" xfId="43" applyNumberFormat="1" applyFont="1" applyFill="1" applyBorder="1">
      <alignment/>
      <protection/>
    </xf>
    <xf numFmtId="0" fontId="2" fillId="0" borderId="0" xfId="43" applyNumberFormat="1" applyFont="1" applyFill="1" applyBorder="1" applyAlignment="1">
      <alignment horizontal="left"/>
      <protection/>
    </xf>
    <xf numFmtId="0" fontId="3" fillId="0" borderId="0" xfId="43" applyNumberFormat="1" applyFont="1" applyFill="1" applyBorder="1" applyAlignment="1">
      <alignment horizontal="left"/>
      <protection/>
    </xf>
    <xf numFmtId="0" fontId="2" fillId="0" borderId="37" xfId="0" applyFont="1" applyFill="1" applyBorder="1" applyAlignment="1">
      <alignment horizontal="left" indent="1"/>
    </xf>
    <xf numFmtId="0" fontId="3" fillId="0" borderId="35" xfId="43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/>
    </xf>
    <xf numFmtId="0" fontId="2" fillId="0" borderId="39" xfId="43" applyNumberFormat="1" applyFont="1" applyFill="1" applyBorder="1">
      <alignment/>
      <protection/>
    </xf>
    <xf numFmtId="164" fontId="3" fillId="0" borderId="39" xfId="43" applyNumberFormat="1" applyFont="1" applyFill="1" applyBorder="1">
      <alignment/>
      <protection/>
    </xf>
    <xf numFmtId="164" fontId="3" fillId="0" borderId="8" xfId="43" applyNumberFormat="1" applyFont="1" applyFill="1" applyBorder="1">
      <alignment/>
      <protection/>
    </xf>
    <xf numFmtId="0" fontId="3" fillId="0" borderId="33" xfId="43" applyNumberFormat="1" applyFont="1" applyFill="1" applyBorder="1" applyAlignment="1">
      <alignment horizontal="left"/>
      <protection/>
    </xf>
    <xf numFmtId="167" fontId="3" fillId="0" borderId="15" xfId="43" applyNumberFormat="1" applyFont="1" applyFill="1" applyBorder="1" applyAlignment="1">
      <alignment horizontal="right" indent="1"/>
      <protection/>
    </xf>
    <xf numFmtId="0" fontId="3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wrapText="1" indent="1"/>
    </xf>
    <xf numFmtId="3" fontId="3" fillId="0" borderId="33" xfId="43" applyFont="1" applyFill="1" applyBorder="1" applyAlignment="1">
      <alignment horizontal="left" vertical="top" wrapText="1"/>
      <protection/>
    </xf>
    <xf numFmtId="3" fontId="3" fillId="0" borderId="15" xfId="43" applyFont="1" applyFill="1" applyBorder="1" applyAlignment="1">
      <alignment horizontal="left"/>
      <protection/>
    </xf>
    <xf numFmtId="3" fontId="3" fillId="0" borderId="0" xfId="43" applyFont="1" applyFill="1" applyBorder="1" applyAlignment="1">
      <alignment horizontal="left"/>
      <protection/>
    </xf>
    <xf numFmtId="167" fontId="3" fillId="0" borderId="0" xfId="43" applyNumberFormat="1" applyFont="1" applyFill="1" applyBorder="1" applyAlignment="1">
      <alignment horizontal="right" indent="1"/>
      <protection/>
    </xf>
    <xf numFmtId="0" fontId="3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3" fontId="2" fillId="0" borderId="0" xfId="43" applyFont="1" applyFill="1" applyBorder="1" applyAlignment="1">
      <alignment wrapText="1"/>
      <protection/>
    </xf>
    <xf numFmtId="0" fontId="0" fillId="0" borderId="33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3" fontId="2" fillId="0" borderId="0" xfId="43" applyFont="1" applyFill="1" applyBorder="1" applyAlignment="1">
      <alignment horizontal="left"/>
      <protection/>
    </xf>
    <xf numFmtId="3" fontId="3" fillId="0" borderId="33" xfId="43" applyFont="1" applyFill="1" applyBorder="1">
      <alignment/>
      <protection/>
    </xf>
    <xf numFmtId="3" fontId="3" fillId="0" borderId="33" xfId="43" applyFont="1" applyFill="1" applyBorder="1" applyAlignment="1">
      <alignment vertical="top" wrapText="1"/>
      <protection/>
    </xf>
    <xf numFmtId="3" fontId="3" fillId="0" borderId="0" xfId="43" applyFont="1" applyFill="1" applyBorder="1" applyAlignment="1">
      <alignment horizontal="left" wrapText="1"/>
      <protection/>
    </xf>
    <xf numFmtId="3" fontId="3" fillId="0" borderId="33" xfId="43" applyFont="1" applyFill="1" applyBorder="1" applyAlignment="1">
      <alignment horizontal="left" wrapText="1"/>
      <protection/>
    </xf>
    <xf numFmtId="0" fontId="0" fillId="0" borderId="35" xfId="0" applyFont="1" applyFill="1" applyBorder="1" applyAlignment="1">
      <alignment horizontal="left" vertical="top" wrapText="1"/>
    </xf>
    <xf numFmtId="3" fontId="3" fillId="0" borderId="12" xfId="43" applyFont="1" applyFill="1" applyBorder="1" applyAlignment="1">
      <alignment horizontal="left" vertical="top"/>
      <protection/>
    </xf>
    <xf numFmtId="3" fontId="3" fillId="0" borderId="38" xfId="43" applyFont="1" applyFill="1" applyBorder="1" applyAlignment="1">
      <alignment horizontal="left" vertical="top"/>
      <protection/>
    </xf>
    <xf numFmtId="3" fontId="3" fillId="0" borderId="0" xfId="43" applyFont="1" applyFill="1" applyBorder="1" applyAlignment="1">
      <alignment horizontal="left"/>
      <protection/>
    </xf>
    <xf numFmtId="3" fontId="3" fillId="0" borderId="33" xfId="43" applyFont="1" applyFill="1" applyBorder="1" applyAlignment="1">
      <alignment horizontal="left"/>
      <protection/>
    </xf>
    <xf numFmtId="3" fontId="3" fillId="0" borderId="0" xfId="43" applyFont="1" applyFill="1" applyBorder="1" applyAlignment="1">
      <alignment horizontal="left" vertical="top" wrapText="1"/>
      <protection/>
    </xf>
    <xf numFmtId="3" fontId="3" fillId="0" borderId="33" xfId="43" applyFont="1" applyFill="1" applyBorder="1" applyAlignment="1">
      <alignment horizontal="left" vertical="top" wrapText="1"/>
      <protection/>
    </xf>
    <xf numFmtId="0" fontId="3" fillId="0" borderId="0" xfId="43" applyNumberFormat="1" applyFont="1" applyFill="1" applyBorder="1" applyAlignment="1">
      <alignment horizontal="left"/>
      <protection/>
    </xf>
    <xf numFmtId="3" fontId="3" fillId="0" borderId="0" xfId="43" applyFont="1" applyFill="1" applyBorder="1" applyAlignment="1">
      <alignment vertical="top" wrapText="1"/>
      <protection/>
    </xf>
    <xf numFmtId="3" fontId="3" fillId="0" borderId="33" xfId="43" applyFont="1" applyFill="1" applyBorder="1" applyAlignment="1">
      <alignment vertical="top" wrapText="1"/>
      <protection/>
    </xf>
    <xf numFmtId="0" fontId="2" fillId="0" borderId="16" xfId="0" applyFont="1" applyFill="1" applyBorder="1" applyAlignment="1">
      <alignment horizontal="center" vertical="center"/>
    </xf>
    <xf numFmtId="3" fontId="3" fillId="0" borderId="17" xfId="43" applyFont="1" applyFill="1" applyBorder="1" applyAlignment="1">
      <alignment horizontal="left" indent="3"/>
      <protection/>
    </xf>
    <xf numFmtId="3" fontId="3" fillId="0" borderId="15" xfId="43" applyFont="1" applyFill="1" applyBorder="1" applyAlignment="1">
      <alignment horizontal="left" indent="3"/>
      <protection/>
    </xf>
    <xf numFmtId="1" fontId="3" fillId="0" borderId="15" xfId="43" applyNumberFormat="1" applyFont="1" applyFill="1" applyBorder="1" applyAlignment="1">
      <alignment horizontal="left" indent="3"/>
      <protection/>
    </xf>
    <xf numFmtId="166" fontId="3" fillId="0" borderId="15" xfId="43" applyNumberFormat="1" applyFont="1" applyFill="1" applyBorder="1" applyAlignment="1">
      <alignment horizontal="left" indent="3"/>
      <protection/>
    </xf>
    <xf numFmtId="1" fontId="3" fillId="0" borderId="14" xfId="43" applyNumberFormat="1" applyFont="1" applyFill="1" applyBorder="1" applyAlignment="1">
      <alignment horizontal="left" indent="3"/>
      <protection/>
    </xf>
    <xf numFmtId="1" fontId="3" fillId="0" borderId="8" xfId="43" applyNumberFormat="1" applyFont="1" applyFill="1" applyBorder="1" applyAlignment="1">
      <alignment horizontal="left" indent="3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57421875" style="37" customWidth="1"/>
    <col min="2" max="2" width="62.00390625" style="36" customWidth="1"/>
    <col min="3" max="3" width="20.8515625" style="36" customWidth="1"/>
    <col min="4" max="4" width="21.421875" style="36" customWidth="1"/>
    <col min="5" max="5" width="19.00390625" style="36" customWidth="1"/>
    <col min="6" max="9" width="9.140625" style="36" customWidth="1"/>
    <col min="10" max="10" width="58.57421875" style="36" customWidth="1"/>
    <col min="11" max="16384" width="9.140625" style="36" customWidth="1"/>
  </cols>
  <sheetData>
    <row r="1" spans="1:5" ht="35.25" customHeight="1">
      <c r="A1" s="88" t="s">
        <v>40</v>
      </c>
      <c r="B1" s="88"/>
      <c r="C1" s="88"/>
      <c r="D1" s="88"/>
      <c r="E1" s="88"/>
    </row>
    <row r="2" spans="1:5" ht="15.75">
      <c r="A2" s="52" t="s">
        <v>42</v>
      </c>
      <c r="B2" s="53" t="s">
        <v>41</v>
      </c>
      <c r="C2" s="54"/>
      <c r="D2" s="54"/>
      <c r="E2" s="55"/>
    </row>
    <row r="3" spans="1:5" ht="15">
      <c r="A3" s="58">
        <v>1</v>
      </c>
      <c r="B3" s="39" t="s">
        <v>53</v>
      </c>
      <c r="D3" s="89" t="s">
        <v>43</v>
      </c>
      <c r="E3" s="89"/>
    </row>
    <row r="4" spans="1:5" ht="15">
      <c r="A4" s="58">
        <v>2</v>
      </c>
      <c r="B4" s="39" t="s">
        <v>54</v>
      </c>
      <c r="D4" s="90" t="s">
        <v>44</v>
      </c>
      <c r="E4" s="90"/>
    </row>
    <row r="5" spans="1:5" ht="15">
      <c r="A5" s="58">
        <v>3</v>
      </c>
      <c r="B5" s="39" t="s">
        <v>55</v>
      </c>
      <c r="D5" s="91">
        <v>12</v>
      </c>
      <c r="E5" s="91"/>
    </row>
    <row r="6" spans="1:5" ht="13.5" customHeight="1">
      <c r="A6" s="58">
        <v>4</v>
      </c>
      <c r="B6" s="39" t="s">
        <v>56</v>
      </c>
      <c r="D6" s="92">
        <v>40786</v>
      </c>
      <c r="E6" s="92"/>
    </row>
    <row r="7" spans="1:5" ht="13.5" customHeight="1">
      <c r="A7" s="58">
        <v>5</v>
      </c>
      <c r="B7" s="39" t="s">
        <v>57</v>
      </c>
      <c r="D7" s="93">
        <v>9</v>
      </c>
      <c r="E7" s="94"/>
    </row>
    <row r="8" spans="1:5" ht="35.25" customHeight="1">
      <c r="A8" s="71" t="s">
        <v>70</v>
      </c>
      <c r="B8" s="72" t="s">
        <v>71</v>
      </c>
      <c r="C8" s="61" t="s">
        <v>59</v>
      </c>
      <c r="D8" s="61" t="s">
        <v>60</v>
      </c>
      <c r="E8" s="61" t="s">
        <v>61</v>
      </c>
    </row>
    <row r="9" spans="1:9" ht="15">
      <c r="A9" s="66">
        <v>1</v>
      </c>
      <c r="B9" s="63" t="s">
        <v>62</v>
      </c>
      <c r="C9" s="60">
        <v>3960000</v>
      </c>
      <c r="D9" s="57">
        <v>100000</v>
      </c>
      <c r="E9" s="60">
        <f aca="true" t="shared" si="0" ref="E9:E14">+D9+C9</f>
        <v>4060000</v>
      </c>
      <c r="H9" s="64"/>
      <c r="I9" s="64"/>
    </row>
    <row r="10" spans="1:9" ht="15">
      <c r="A10" s="66">
        <v>2</v>
      </c>
      <c r="B10" s="63" t="s">
        <v>63</v>
      </c>
      <c r="C10" s="60">
        <v>445000</v>
      </c>
      <c r="D10" s="57">
        <v>8000</v>
      </c>
      <c r="E10" s="60">
        <f t="shared" si="0"/>
        <v>453000</v>
      </c>
      <c r="H10" s="64"/>
      <c r="I10" s="64"/>
    </row>
    <row r="11" spans="1:9" ht="15.75">
      <c r="A11" s="66">
        <v>3</v>
      </c>
      <c r="B11" s="63" t="s">
        <v>64</v>
      </c>
      <c r="C11" s="60">
        <v>450000</v>
      </c>
      <c r="D11" s="57">
        <v>20000</v>
      </c>
      <c r="E11" s="60">
        <f t="shared" si="0"/>
        <v>470000</v>
      </c>
      <c r="G11" s="70"/>
      <c r="H11" s="70"/>
      <c r="I11" s="64"/>
    </row>
    <row r="12" spans="1:9" ht="15">
      <c r="A12" s="66">
        <v>4</v>
      </c>
      <c r="B12" s="63" t="s">
        <v>65</v>
      </c>
      <c r="C12" s="60">
        <f>SUM(C9:C11)</f>
        <v>4855000</v>
      </c>
      <c r="D12" s="60">
        <f>SUM(D9:D11)</f>
        <v>128000</v>
      </c>
      <c r="E12" s="60">
        <f t="shared" si="0"/>
        <v>4983000</v>
      </c>
      <c r="H12" s="64"/>
      <c r="I12" s="64"/>
    </row>
    <row r="13" spans="1:9" ht="15">
      <c r="A13" s="66">
        <v>5</v>
      </c>
      <c r="B13" s="63" t="s">
        <v>66</v>
      </c>
      <c r="C13" s="60">
        <v>6800000</v>
      </c>
      <c r="D13" s="60">
        <v>145000</v>
      </c>
      <c r="E13" s="60">
        <f t="shared" si="0"/>
        <v>6945000</v>
      </c>
      <c r="H13" s="64"/>
      <c r="I13" s="64"/>
    </row>
    <row r="14" spans="1:9" ht="15">
      <c r="A14" s="66">
        <v>6</v>
      </c>
      <c r="B14" s="63" t="s">
        <v>67</v>
      </c>
      <c r="C14" s="60">
        <f>+C13-C12</f>
        <v>1945000</v>
      </c>
      <c r="D14" s="60">
        <f>+D13-D12</f>
        <v>17000</v>
      </c>
      <c r="E14" s="60">
        <f t="shared" si="0"/>
        <v>1962000</v>
      </c>
      <c r="H14" s="64"/>
      <c r="I14" s="64"/>
    </row>
    <row r="15" spans="1:5" ht="15.75">
      <c r="A15" s="67" t="s">
        <v>68</v>
      </c>
      <c r="B15" s="68" t="s">
        <v>69</v>
      </c>
      <c r="D15" s="65"/>
      <c r="E15" s="69"/>
    </row>
    <row r="16" spans="1:5" ht="210.75" customHeight="1">
      <c r="A16" s="59"/>
      <c r="B16" s="79"/>
      <c r="C16" s="79"/>
      <c r="D16" s="79"/>
      <c r="E16" s="80"/>
    </row>
    <row r="17" spans="1:5" ht="15.75">
      <c r="A17" s="47" t="s">
        <v>45</v>
      </c>
      <c r="B17" s="48"/>
      <c r="C17" s="43"/>
      <c r="D17" s="43"/>
      <c r="E17" s="44"/>
    </row>
    <row r="18" spans="1:5" ht="15.75">
      <c r="A18" s="41"/>
      <c r="B18" s="45" t="s">
        <v>46</v>
      </c>
      <c r="C18" s="38"/>
      <c r="D18" s="38"/>
      <c r="E18" s="40"/>
    </row>
    <row r="19" spans="1:5" ht="15">
      <c r="A19" s="41"/>
      <c r="B19" s="85" t="s">
        <v>47</v>
      </c>
      <c r="C19" s="85"/>
      <c r="D19" s="46"/>
      <c r="E19" s="56"/>
    </row>
    <row r="20" spans="1:5" ht="15">
      <c r="A20" s="41"/>
      <c r="B20" s="85" t="s">
        <v>48</v>
      </c>
      <c r="C20" s="85"/>
      <c r="D20" s="46"/>
      <c r="E20" s="56"/>
    </row>
    <row r="21" spans="1:5" ht="15">
      <c r="A21" s="41"/>
      <c r="B21" s="85" t="s">
        <v>49</v>
      </c>
      <c r="C21" s="85"/>
      <c r="D21" s="46"/>
      <c r="E21" s="56"/>
    </row>
    <row r="22" spans="1:5" ht="15">
      <c r="A22" s="41"/>
      <c r="B22" s="85" t="s">
        <v>50</v>
      </c>
      <c r="C22" s="85"/>
      <c r="D22" s="46"/>
      <c r="E22" s="56"/>
    </row>
    <row r="23" spans="1:5" ht="15">
      <c r="A23" s="41"/>
      <c r="B23" s="46" t="s">
        <v>58</v>
      </c>
      <c r="C23" s="46"/>
      <c r="D23" s="46"/>
      <c r="E23" s="56"/>
    </row>
    <row r="24" spans="1:5" ht="15.75">
      <c r="A24" s="41"/>
      <c r="B24" s="73" t="s">
        <v>79</v>
      </c>
      <c r="C24" s="39"/>
      <c r="D24" s="39"/>
      <c r="E24" s="74"/>
    </row>
    <row r="25" spans="1:5" ht="15">
      <c r="A25" s="41"/>
      <c r="B25" s="81" t="s">
        <v>72</v>
      </c>
      <c r="C25" s="81"/>
      <c r="D25" s="81"/>
      <c r="E25" s="82"/>
    </row>
    <row r="26" spans="1:5" ht="15">
      <c r="A26" s="41"/>
      <c r="B26" s="83" t="s">
        <v>73</v>
      </c>
      <c r="C26" s="83"/>
      <c r="D26" s="83"/>
      <c r="E26" s="84"/>
    </row>
    <row r="27" spans="1:5" ht="15" customHeight="1">
      <c r="A27" s="41"/>
      <c r="B27" s="83" t="s">
        <v>74</v>
      </c>
      <c r="C27" s="83"/>
      <c r="D27" s="83"/>
      <c r="E27" s="62"/>
    </row>
    <row r="28" spans="1:5" ht="15" customHeight="1">
      <c r="A28" s="41"/>
      <c r="B28" s="86" t="s">
        <v>75</v>
      </c>
      <c r="C28" s="86"/>
      <c r="D28" s="86"/>
      <c r="E28" s="75"/>
    </row>
    <row r="29" spans="1:5" ht="15">
      <c r="A29" s="41"/>
      <c r="B29" s="86" t="s">
        <v>76</v>
      </c>
      <c r="C29" s="86"/>
      <c r="D29" s="86"/>
      <c r="E29" s="87"/>
    </row>
    <row r="30" spans="1:5" ht="21" customHeight="1">
      <c r="A30" s="41"/>
      <c r="B30" s="86" t="s">
        <v>80</v>
      </c>
      <c r="C30" s="86"/>
      <c r="D30" s="86"/>
      <c r="E30" s="87"/>
    </row>
    <row r="31" spans="1:5" ht="15" customHeight="1">
      <c r="A31" s="41"/>
      <c r="B31" s="73" t="s">
        <v>77</v>
      </c>
      <c r="C31" s="39"/>
      <c r="D31" s="39"/>
      <c r="E31" s="74"/>
    </row>
    <row r="32" spans="1:5" ht="34.5" customHeight="1">
      <c r="A32" s="41"/>
      <c r="B32" s="76" t="s">
        <v>78</v>
      </c>
      <c r="C32" s="76"/>
      <c r="D32" s="76"/>
      <c r="E32" s="77"/>
    </row>
    <row r="33" spans="1:5" ht="12.75">
      <c r="A33" s="42"/>
      <c r="B33" s="49"/>
      <c r="C33" s="49"/>
      <c r="D33" s="49"/>
      <c r="E33" s="50"/>
    </row>
    <row r="34" spans="1:5" ht="35.25" customHeight="1">
      <c r="A34" s="51" t="s">
        <v>51</v>
      </c>
      <c r="B34" s="78" t="s">
        <v>52</v>
      </c>
      <c r="C34" s="78"/>
      <c r="D34" s="78"/>
      <c r="E34" s="78"/>
    </row>
  </sheetData>
  <sheetProtection/>
  <mergeCells count="19">
    <mergeCell ref="A1:E1"/>
    <mergeCell ref="B19:C19"/>
    <mergeCell ref="B20:C20"/>
    <mergeCell ref="B21:C21"/>
    <mergeCell ref="D3:E3"/>
    <mergeCell ref="D4:E4"/>
    <mergeCell ref="D5:E5"/>
    <mergeCell ref="D6:E6"/>
    <mergeCell ref="D7:E7"/>
    <mergeCell ref="B32:E32"/>
    <mergeCell ref="B34:E34"/>
    <mergeCell ref="B16:E16"/>
    <mergeCell ref="B25:E25"/>
    <mergeCell ref="B26:E26"/>
    <mergeCell ref="B27:D27"/>
    <mergeCell ref="B22:C22"/>
    <mergeCell ref="B30:E30"/>
    <mergeCell ref="B28:D28"/>
    <mergeCell ref="B29:E29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3.140625" style="18" customWidth="1"/>
    <col min="2" max="2" width="19.7109375" style="18" customWidth="1"/>
    <col min="3" max="3" width="17.140625" style="18" customWidth="1"/>
    <col min="4" max="4" width="14.28125" style="18" customWidth="1"/>
    <col min="5" max="5" width="16.421875" style="18" customWidth="1"/>
  </cols>
  <sheetData>
    <row r="1" spans="1:7" ht="15">
      <c r="A1" s="1" t="s">
        <v>35</v>
      </c>
      <c r="C1" s="2" t="s">
        <v>0</v>
      </c>
      <c r="E1" s="3"/>
      <c r="F1" s="3"/>
      <c r="G1" s="4"/>
    </row>
    <row r="2" spans="1:256" ht="15.75">
      <c r="A2" s="30" t="s">
        <v>13</v>
      </c>
      <c r="B2" s="32"/>
      <c r="C2" s="32"/>
      <c r="D2" s="32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31"/>
      <c r="B3" s="33"/>
      <c r="C3" s="33"/>
      <c r="D3" s="33"/>
      <c r="E3" s="3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6" t="s">
        <v>6</v>
      </c>
      <c r="B4" s="13" t="s">
        <v>29</v>
      </c>
      <c r="C4" s="11" t="s">
        <v>28</v>
      </c>
      <c r="D4" s="5"/>
      <c r="E4" s="24">
        <v>348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6" t="s">
        <v>9</v>
      </c>
      <c r="B5" s="13" t="s">
        <v>39</v>
      </c>
      <c r="C5" s="8" t="s">
        <v>15</v>
      </c>
      <c r="D5" s="9"/>
      <c r="E5" s="24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6" t="s">
        <v>26</v>
      </c>
      <c r="B6" s="14">
        <v>37256</v>
      </c>
      <c r="C6" s="11" t="s">
        <v>17</v>
      </c>
      <c r="D6" s="12"/>
      <c r="E6" s="24">
        <v>30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6" t="s">
        <v>33</v>
      </c>
      <c r="B7" s="13">
        <v>360</v>
      </c>
      <c r="C7" s="25" t="s">
        <v>19</v>
      </c>
      <c r="D7" s="25"/>
      <c r="E7" s="24">
        <v>330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7"/>
      <c r="B8" s="15" t="s">
        <v>12</v>
      </c>
      <c r="C8" s="15" t="s">
        <v>18</v>
      </c>
      <c r="D8" s="15" t="s">
        <v>36</v>
      </c>
      <c r="E8" s="26" t="s">
        <v>31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0" t="s">
        <v>25</v>
      </c>
      <c r="B9" s="16" t="s">
        <v>5</v>
      </c>
      <c r="C9" s="16" t="s">
        <v>1</v>
      </c>
      <c r="D9" s="16" t="s">
        <v>1</v>
      </c>
      <c r="E9" s="27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9"/>
      <c r="B10" s="17"/>
      <c r="C10" s="17"/>
      <c r="D10" s="17"/>
      <c r="E10" s="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9" t="s">
        <v>2</v>
      </c>
      <c r="B11" s="17">
        <v>7</v>
      </c>
      <c r="C11" s="17">
        <v>7</v>
      </c>
      <c r="D11" s="17">
        <v>0</v>
      </c>
      <c r="E11" s="28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19" t="s">
        <v>20</v>
      </c>
      <c r="B12" s="17">
        <v>2</v>
      </c>
      <c r="C12" s="17">
        <v>2</v>
      </c>
      <c r="D12" s="17">
        <v>0</v>
      </c>
      <c r="E12" s="28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9" t="s">
        <v>37</v>
      </c>
      <c r="B13" s="17">
        <v>4</v>
      </c>
      <c r="C13" s="17">
        <v>4</v>
      </c>
      <c r="D13" s="17">
        <v>0</v>
      </c>
      <c r="E13" s="28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9" t="s">
        <v>38</v>
      </c>
      <c r="B14" s="17">
        <v>7</v>
      </c>
      <c r="C14" s="17">
        <v>7</v>
      </c>
      <c r="D14" s="17">
        <v>0</v>
      </c>
      <c r="E14" s="28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19" t="s">
        <v>24</v>
      </c>
      <c r="B15" s="17">
        <v>2</v>
      </c>
      <c r="C15" s="17">
        <v>2</v>
      </c>
      <c r="D15" s="17">
        <v>0</v>
      </c>
      <c r="E15" s="28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9" t="s">
        <v>8</v>
      </c>
      <c r="B16" s="17">
        <v>6</v>
      </c>
      <c r="C16" s="17">
        <v>6</v>
      </c>
      <c r="D16" s="17">
        <v>0</v>
      </c>
      <c r="E16" s="28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19" t="s">
        <v>27</v>
      </c>
      <c r="B17" s="17">
        <v>19</v>
      </c>
      <c r="C17" s="17">
        <v>18</v>
      </c>
      <c r="D17" s="17">
        <v>1</v>
      </c>
      <c r="E17" s="2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19" t="s">
        <v>4</v>
      </c>
      <c r="B18" s="17">
        <v>6</v>
      </c>
      <c r="C18" s="17">
        <v>6</v>
      </c>
      <c r="D18" s="17">
        <v>0</v>
      </c>
      <c r="E18" s="28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19" t="s">
        <v>22</v>
      </c>
      <c r="B19" s="17">
        <v>6</v>
      </c>
      <c r="C19" s="17">
        <v>6</v>
      </c>
      <c r="D19" s="17">
        <v>0</v>
      </c>
      <c r="E19" s="28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19" t="s">
        <v>11</v>
      </c>
      <c r="B20" s="17">
        <v>9</v>
      </c>
      <c r="C20" s="17">
        <v>9</v>
      </c>
      <c r="D20" s="17">
        <v>0</v>
      </c>
      <c r="E20" s="28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19" t="s">
        <v>23</v>
      </c>
      <c r="B21" s="17">
        <v>6</v>
      </c>
      <c r="C21" s="17">
        <v>6</v>
      </c>
      <c r="D21" s="17">
        <v>0</v>
      </c>
      <c r="E21" s="28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19" t="s">
        <v>16</v>
      </c>
      <c r="B22" s="17">
        <v>3.5</v>
      </c>
      <c r="C22" s="17">
        <v>3.5</v>
      </c>
      <c r="D22" s="17">
        <v>0</v>
      </c>
      <c r="E22" s="28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19" t="s">
        <v>21</v>
      </c>
      <c r="B23" s="17">
        <v>3</v>
      </c>
      <c r="C23" s="17">
        <v>3</v>
      </c>
      <c r="D23" s="17">
        <v>0</v>
      </c>
      <c r="E23" s="28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19" t="s">
        <v>7</v>
      </c>
      <c r="B24" s="17">
        <v>1</v>
      </c>
      <c r="C24" s="17">
        <v>1</v>
      </c>
      <c r="D24" s="17">
        <v>0</v>
      </c>
      <c r="E24" s="28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19" t="s">
        <v>3</v>
      </c>
      <c r="B25" s="17">
        <v>16</v>
      </c>
      <c r="C25" s="17">
        <v>15</v>
      </c>
      <c r="D25" s="17">
        <v>1</v>
      </c>
      <c r="E25" s="28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19" t="s">
        <v>14</v>
      </c>
      <c r="B26" s="17">
        <v>9</v>
      </c>
      <c r="C26" s="17">
        <v>8</v>
      </c>
      <c r="D26" s="17">
        <v>1</v>
      </c>
      <c r="E26" s="28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>
      <c r="A27" s="19" t="s">
        <v>30</v>
      </c>
      <c r="B27" s="17">
        <v>13</v>
      </c>
      <c r="C27" s="17">
        <v>11</v>
      </c>
      <c r="D27" s="17">
        <v>2</v>
      </c>
      <c r="E27" s="28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21" t="s">
        <v>34</v>
      </c>
      <c r="B28" s="22">
        <v>119.5</v>
      </c>
      <c r="C28" s="22">
        <v>114.5</v>
      </c>
      <c r="D28" s="22">
        <v>5</v>
      </c>
      <c r="E28" s="29">
        <v>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20"/>
      <c r="B29" s="20"/>
      <c r="C29" s="20"/>
      <c r="D29" s="23" t="s">
        <v>10</v>
      </c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PRH Change Notice 08-09</dc:title>
  <dc:subject>Exhibit 5-11</dc:subject>
  <dc:creator>Shatica Owens</dc:creator>
  <cp:keywords/>
  <dc:description/>
  <cp:lastModifiedBy>Shatica Owens</cp:lastModifiedBy>
  <cp:lastPrinted>2008-09-23T14:24:22Z</cp:lastPrinted>
  <dcterms:created xsi:type="dcterms:W3CDTF">2008-04-16T14:42:43Z</dcterms:created>
  <dcterms:modified xsi:type="dcterms:W3CDTF">2021-08-06T16:29:43Z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2009-03-10T00:00:00Z</vt:lpwstr>
  </property>
  <property fmtid="{D5CDD505-2E9C-101B-9397-08002B2CF9AE}" pid="3" name="ContentType">
    <vt:lpwstr>Document</vt:lpwstr>
  </property>
  <property fmtid="{D5CDD505-2E9C-101B-9397-08002B2CF9AE}" pid="4" name="Attachment">
    <vt:lpwstr>H</vt:lpwstr>
  </property>
  <property fmtid="{D5CDD505-2E9C-101B-9397-08002B2CF9AE}" pid="5" name="_dlc_DocId">
    <vt:lpwstr>UVD377XXDEFT-1757366886-799</vt:lpwstr>
  </property>
  <property fmtid="{D5CDD505-2E9C-101B-9397-08002B2CF9AE}" pid="6" name="_dlc_DocIdItemGuid">
    <vt:lpwstr>bc3fd496-77c2-4f77-ae4f-9de45d770ccc</vt:lpwstr>
  </property>
  <property fmtid="{D5CDD505-2E9C-101B-9397-08002B2CF9AE}" pid="7" name="_dlc_DocIdUrl">
    <vt:lpwstr>https://prh.jobcorps.gov/PRH Change Notices/_layouts/15/DocIdRedir.aspx?ID=UVD377XXDEFT-1757366886-799, UVD377XXDEFT-1757366886-799</vt:lpwstr>
  </property>
</Properties>
</file>